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1"/>
  </bookViews>
  <sheets>
    <sheet name="KOMANDAS KOPVERTEJUMS" sheetId="1" r:id="rId1"/>
    <sheet name="INDIVIDUALAIS KOPVERTE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<sst xmlns="http://schemas.openxmlformats.org/spreadsheetml/2006/main" count="263" uniqueCount="72">
  <si>
    <t>Nr</t>
  </si>
  <si>
    <t xml:space="preserve">vārds </t>
  </si>
  <si>
    <t>uzvārds</t>
  </si>
  <si>
    <t>zona</t>
  </si>
  <si>
    <t>skaits</t>
  </si>
  <si>
    <t>vieta</t>
  </si>
  <si>
    <t>LIELĀ ZIVS</t>
  </si>
  <si>
    <t>KOMANDAS NOSAUKUMS</t>
  </si>
  <si>
    <t>ANDRIS</t>
  </si>
  <si>
    <t>RAZMA</t>
  </si>
  <si>
    <t xml:space="preserve">ALDIS </t>
  </si>
  <si>
    <t>svars kg</t>
  </si>
  <si>
    <t>PĒTERIS</t>
  </si>
  <si>
    <t xml:space="preserve">svars </t>
  </si>
  <si>
    <t>1. POSMS</t>
  </si>
  <si>
    <t>2.POSMS</t>
  </si>
  <si>
    <t>3.POSMS</t>
  </si>
  <si>
    <t>KOPVĒRTĒJUMS</t>
  </si>
  <si>
    <t>1.POSMS</t>
  </si>
  <si>
    <t>ĢIRTS</t>
  </si>
  <si>
    <t>LOČMELIS</t>
  </si>
  <si>
    <t>punkti</t>
  </si>
  <si>
    <t>PUNKTI</t>
  </si>
  <si>
    <t>VIETA</t>
  </si>
  <si>
    <t>DAINIS</t>
  </si>
  <si>
    <t>VIRŠILS</t>
  </si>
  <si>
    <t>kopā</t>
  </si>
  <si>
    <t>VALĒRIJS</t>
  </si>
  <si>
    <t>SIRMAIS</t>
  </si>
  <si>
    <t>sektori</t>
  </si>
  <si>
    <t>IVS</t>
  </si>
  <si>
    <t>BRŪDERS</t>
  </si>
  <si>
    <t>EDGARS</t>
  </si>
  <si>
    <t>JAUNZEMIS</t>
  </si>
  <si>
    <t>JUŠKEVICS</t>
  </si>
  <si>
    <t xml:space="preserve">kopā </t>
  </si>
  <si>
    <t xml:space="preserve">KALĒTI </t>
  </si>
  <si>
    <t xml:space="preserve"> individuālajā vērtējumā</t>
  </si>
  <si>
    <t>svars</t>
  </si>
  <si>
    <t>AIGARS</t>
  </si>
  <si>
    <t>LEGZDIŅŠ</t>
  </si>
  <si>
    <t>sekt.</t>
  </si>
  <si>
    <t>svars 2</t>
  </si>
  <si>
    <t>punkti 2</t>
  </si>
  <si>
    <t>punkti 3</t>
  </si>
  <si>
    <t>PUNKTI 1</t>
  </si>
  <si>
    <t>SVARS 1+2+3</t>
  </si>
  <si>
    <t>Svars</t>
  </si>
  <si>
    <t>Rolands</t>
  </si>
  <si>
    <t>Kudums</t>
  </si>
  <si>
    <t>Pētris</t>
  </si>
  <si>
    <t>svars 3</t>
  </si>
  <si>
    <t xml:space="preserve">Priekules novada komandu čempionāts zemledus makšķerēšanā 2015.  </t>
  </si>
  <si>
    <t>ROLANDS</t>
  </si>
  <si>
    <t>KUDUMS</t>
  </si>
  <si>
    <t xml:space="preserve">VAIŅODE </t>
  </si>
  <si>
    <t>MINKA</t>
  </si>
  <si>
    <t>LAIMONIS</t>
  </si>
  <si>
    <t>SVARS</t>
  </si>
  <si>
    <t>B</t>
  </si>
  <si>
    <t>C</t>
  </si>
  <si>
    <t>A</t>
  </si>
  <si>
    <t>DZINTARS</t>
  </si>
  <si>
    <t>VĒRGALE</t>
  </si>
  <si>
    <t>AIVARS</t>
  </si>
  <si>
    <t>SPRUDZĀNS</t>
  </si>
  <si>
    <t>ANDIS</t>
  </si>
  <si>
    <t>BROŅISLAVS</t>
  </si>
  <si>
    <t>VĪTOLIŅŠ</t>
  </si>
  <si>
    <t>VALTER</t>
  </si>
  <si>
    <t>PIRKSTIŅŠ</t>
  </si>
  <si>
    <t>6_7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</si>
</sst>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  <numFmt numFmtId="180" formatCode="[$-426]dddd\,\ yyyy&quot;. gada &quot;d\.\ mmmm"/>
    <numFmt numFmtId="181" formatCode="0.0000"/>
    <numFmt numFmtId="182" formatCode="0.00000"/>
    <numFmt numFmtId="183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62"/>
      <name val="Calibri"/>
      <family val="2"/>
    </font>
    <font>
      <sz val="16"/>
      <color indexed="6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color indexed="62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10"/>
      <name val="Calibri"/>
      <family val="2"/>
    </font>
    <font>
      <sz val="14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sz val="12"/>
      <color theme="3" tint="0.3999800086021423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8"/>
      <color theme="1"/>
      <name val="Calibri"/>
      <family val="2"/>
    </font>
    <font>
      <sz val="14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1" fontId="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8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8" fontId="6" fillId="0" borderId="10" xfId="0" applyNumberFormat="1" applyFont="1" applyBorder="1" applyAlignment="1">
      <alignment/>
    </xf>
    <xf numFmtId="178" fontId="1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78" fontId="59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78" fontId="6" fillId="0" borderId="10" xfId="0" applyNumberFormat="1" applyFont="1" applyBorder="1" applyAlignment="1">
      <alignment/>
    </xf>
    <xf numFmtId="178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textRotation="255"/>
    </xf>
    <xf numFmtId="0" fontId="20" fillId="0" borderId="15" xfId="0" applyFont="1" applyBorder="1" applyAlignment="1">
      <alignment horizontal="center" textRotation="255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 textRotation="255"/>
    </xf>
    <xf numFmtId="0" fontId="20" fillId="0" borderId="15" xfId="0" applyFont="1" applyFill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2" fillId="0" borderId="15" xfId="0" applyFont="1" applyFill="1" applyBorder="1" applyAlignment="1">
      <alignment horizontal="center" textRotation="255"/>
    </xf>
    <xf numFmtId="1" fontId="13" fillId="0" borderId="1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178" fontId="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178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178" fontId="2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43" fontId="2" fillId="0" borderId="0" xfId="43" applyFont="1" applyBorder="1" applyAlignment="1">
      <alignment/>
    </xf>
    <xf numFmtId="0" fontId="3" fillId="0" borderId="0" xfId="0" applyFont="1" applyBorder="1" applyAlignment="1">
      <alignment horizontal="center"/>
    </xf>
    <xf numFmtId="178" fontId="6" fillId="0" borderId="0" xfId="0" applyNumberFormat="1" applyFont="1" applyAlignment="1">
      <alignment/>
    </xf>
    <xf numFmtId="0" fontId="61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/>
    </xf>
    <xf numFmtId="1" fontId="6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textRotation="255"/>
    </xf>
    <xf numFmtId="0" fontId="12" fillId="0" borderId="15" xfId="0" applyFont="1" applyBorder="1" applyAlignment="1">
      <alignment horizontal="center" textRotation="255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3.7109375" style="1" customWidth="1"/>
    <col min="2" max="2" width="14.140625" style="1" customWidth="1"/>
    <col min="3" max="3" width="19.00390625" style="1" customWidth="1"/>
    <col min="4" max="4" width="3.8515625" style="1" hidden="1" customWidth="1"/>
    <col min="5" max="5" width="6.8515625" style="1" customWidth="1"/>
    <col min="6" max="6" width="5.00390625" style="1" customWidth="1"/>
    <col min="7" max="7" width="4.421875" style="1" customWidth="1"/>
    <col min="8" max="8" width="6.7109375" style="1" customWidth="1"/>
    <col min="9" max="9" width="5.7109375" style="1" customWidth="1"/>
    <col min="10" max="10" width="5.28125" style="1" customWidth="1"/>
    <col min="11" max="11" width="4.8515625" style="4" customWidth="1"/>
    <col min="12" max="12" width="7.00390625" style="1" customWidth="1"/>
    <col min="13" max="13" width="4.7109375" style="1" customWidth="1"/>
    <col min="14" max="14" width="4.421875" style="1" customWidth="1"/>
    <col min="15" max="15" width="7.00390625" style="1" customWidth="1"/>
    <col min="16" max="17" width="4.421875" style="1" customWidth="1"/>
    <col min="18" max="18" width="5.421875" style="1" customWidth="1"/>
    <col min="19" max="19" width="8.00390625" style="1" hidden="1" customWidth="1"/>
    <col min="20" max="20" width="9.140625" style="1" hidden="1" customWidth="1"/>
    <col min="21" max="21" width="8.57421875" style="1" hidden="1" customWidth="1"/>
    <col min="22" max="22" width="6.7109375" style="1" customWidth="1"/>
    <col min="23" max="23" width="4.8515625" style="1" customWidth="1"/>
    <col min="24" max="24" width="5.8515625" style="1" customWidth="1"/>
    <col min="25" max="25" width="6.140625" style="1" customWidth="1"/>
    <col min="26" max="26" width="5.28125" style="1" customWidth="1"/>
    <col min="27" max="27" width="6.00390625" style="1" customWidth="1"/>
    <col min="28" max="28" width="7.421875" style="1" customWidth="1"/>
    <col min="29" max="29" width="7.7109375" style="1" customWidth="1"/>
    <col min="30" max="30" width="6.140625" style="1" customWidth="1"/>
    <col min="31" max="32" width="9.140625" style="1" customWidth="1"/>
  </cols>
  <sheetData>
    <row r="1" spans="1:19" ht="18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8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30" ht="18">
      <c r="A3" s="2"/>
      <c r="B3" s="105" t="s">
        <v>7</v>
      </c>
      <c r="C3" s="106"/>
      <c r="D3" s="104" t="s">
        <v>14</v>
      </c>
      <c r="E3" s="104"/>
      <c r="F3" s="104"/>
      <c r="G3" s="104"/>
      <c r="H3" s="104"/>
      <c r="I3" s="104"/>
      <c r="J3" s="104"/>
      <c r="K3" s="104"/>
      <c r="L3" s="104" t="s">
        <v>15</v>
      </c>
      <c r="M3" s="104"/>
      <c r="N3" s="104"/>
      <c r="O3" s="104"/>
      <c r="P3" s="104"/>
      <c r="Q3" s="104"/>
      <c r="R3" s="104"/>
      <c r="S3" s="104" t="s">
        <v>16</v>
      </c>
      <c r="T3" s="104"/>
      <c r="U3" s="104"/>
      <c r="V3" s="142" t="s">
        <v>16</v>
      </c>
      <c r="W3" s="143"/>
      <c r="X3" s="143"/>
      <c r="Y3" s="143"/>
      <c r="Z3" s="143"/>
      <c r="AA3" s="143"/>
      <c r="AB3" s="144"/>
      <c r="AC3" s="114" t="s">
        <v>17</v>
      </c>
      <c r="AD3" s="114"/>
    </row>
    <row r="4" spans="1:30" ht="18">
      <c r="A4" s="2" t="s">
        <v>0</v>
      </c>
      <c r="B4" s="2" t="s">
        <v>1</v>
      </c>
      <c r="C4" s="2" t="s">
        <v>2</v>
      </c>
      <c r="D4" s="10" t="s">
        <v>3</v>
      </c>
      <c r="E4" s="10" t="s">
        <v>11</v>
      </c>
      <c r="F4" s="40" t="s">
        <v>29</v>
      </c>
      <c r="G4" s="40" t="s">
        <v>21</v>
      </c>
      <c r="H4" s="10" t="s">
        <v>11</v>
      </c>
      <c r="I4" s="10" t="s">
        <v>29</v>
      </c>
      <c r="J4" s="10" t="s">
        <v>21</v>
      </c>
      <c r="K4" s="10" t="s">
        <v>35</v>
      </c>
      <c r="L4" s="10" t="s">
        <v>11</v>
      </c>
      <c r="M4" s="40" t="s">
        <v>29</v>
      </c>
      <c r="N4" s="40" t="s">
        <v>21</v>
      </c>
      <c r="O4" s="40" t="s">
        <v>11</v>
      </c>
      <c r="P4" s="40" t="s">
        <v>29</v>
      </c>
      <c r="Q4" s="40" t="s">
        <v>21</v>
      </c>
      <c r="R4" s="10" t="s">
        <v>26</v>
      </c>
      <c r="S4" s="10" t="s">
        <v>11</v>
      </c>
      <c r="T4" s="10" t="s">
        <v>21</v>
      </c>
      <c r="U4" s="10" t="s">
        <v>5</v>
      </c>
      <c r="V4" s="10" t="s">
        <v>11</v>
      </c>
      <c r="W4" s="40" t="s">
        <v>29</v>
      </c>
      <c r="X4" s="40" t="s">
        <v>21</v>
      </c>
      <c r="Y4" s="40" t="s">
        <v>11</v>
      </c>
      <c r="Z4" s="40" t="s">
        <v>29</v>
      </c>
      <c r="AA4" s="40" t="s">
        <v>21</v>
      </c>
      <c r="AB4" s="10" t="s">
        <v>26</v>
      </c>
      <c r="AC4" s="43" t="s">
        <v>21</v>
      </c>
      <c r="AD4" s="43" t="s">
        <v>5</v>
      </c>
    </row>
    <row r="5" spans="1:30" ht="21">
      <c r="A5" s="3"/>
      <c r="B5" s="107" t="s">
        <v>6</v>
      </c>
      <c r="C5" s="107"/>
      <c r="D5" s="3"/>
      <c r="E5" s="5"/>
      <c r="F5" s="36"/>
      <c r="G5" s="39"/>
      <c r="H5" s="7"/>
      <c r="I5" s="7"/>
      <c r="J5" s="7"/>
      <c r="K5" s="31"/>
      <c r="L5" s="41"/>
      <c r="M5" s="41"/>
      <c r="N5" s="41"/>
      <c r="O5" s="41"/>
      <c r="P5" s="41"/>
      <c r="Q5" s="7"/>
      <c r="R5" s="12"/>
      <c r="S5" s="11"/>
      <c r="T5" s="9"/>
      <c r="U5" s="12"/>
      <c r="V5" s="7"/>
      <c r="W5" s="7"/>
      <c r="X5" s="7"/>
      <c r="Y5" s="7"/>
      <c r="Z5" s="7"/>
      <c r="AA5" s="7"/>
      <c r="AB5" s="7"/>
      <c r="AC5" s="9"/>
      <c r="AD5" s="17"/>
    </row>
    <row r="6" spans="1:30" ht="21">
      <c r="A6" s="7">
        <v>1</v>
      </c>
      <c r="B6" s="9" t="s">
        <v>8</v>
      </c>
      <c r="C6" s="9" t="s">
        <v>9</v>
      </c>
      <c r="D6" s="3">
        <v>3</v>
      </c>
      <c r="E6" s="41">
        <v>1.12</v>
      </c>
      <c r="F6" s="37" t="s">
        <v>59</v>
      </c>
      <c r="G6" s="39">
        <v>3</v>
      </c>
      <c r="H6" s="41">
        <v>1</v>
      </c>
      <c r="I6" s="39" t="s">
        <v>60</v>
      </c>
      <c r="J6" s="39">
        <v>3</v>
      </c>
      <c r="K6" s="120">
        <v>15</v>
      </c>
      <c r="L6" s="41">
        <v>0.3</v>
      </c>
      <c r="M6" s="45" t="s">
        <v>59</v>
      </c>
      <c r="N6" s="45">
        <v>3</v>
      </c>
      <c r="O6" s="41">
        <v>0.8</v>
      </c>
      <c r="P6" s="45" t="s">
        <v>60</v>
      </c>
      <c r="Q6" s="7">
        <v>1</v>
      </c>
      <c r="R6" s="132">
        <v>14</v>
      </c>
      <c r="S6" s="11"/>
      <c r="T6" s="9"/>
      <c r="U6" s="12"/>
      <c r="V6" s="41">
        <v>0.6</v>
      </c>
      <c r="W6" s="7" t="s">
        <v>61</v>
      </c>
      <c r="X6" s="7">
        <v>2</v>
      </c>
      <c r="Y6" s="41">
        <v>0.92</v>
      </c>
      <c r="Z6" s="7" t="s">
        <v>60</v>
      </c>
      <c r="AA6" s="7">
        <v>3</v>
      </c>
      <c r="AB6" s="120">
        <v>13</v>
      </c>
      <c r="AC6" s="115">
        <f>R6+K6+AB6</f>
        <v>42</v>
      </c>
      <c r="AD6" s="126">
        <v>3</v>
      </c>
    </row>
    <row r="7" spans="1:30" ht="21">
      <c r="A7" s="7">
        <v>1</v>
      </c>
      <c r="B7" s="9" t="s">
        <v>10</v>
      </c>
      <c r="C7" s="9" t="s">
        <v>34</v>
      </c>
      <c r="D7" s="3">
        <v>2</v>
      </c>
      <c r="E7" s="97">
        <v>2.36</v>
      </c>
      <c r="F7" s="37" t="s">
        <v>60</v>
      </c>
      <c r="G7" s="39">
        <v>2</v>
      </c>
      <c r="H7" s="41">
        <v>1.78</v>
      </c>
      <c r="I7" s="39" t="s">
        <v>61</v>
      </c>
      <c r="J7" s="39">
        <v>2</v>
      </c>
      <c r="K7" s="121"/>
      <c r="L7" s="41">
        <v>1.24</v>
      </c>
      <c r="M7" s="45" t="s">
        <v>61</v>
      </c>
      <c r="N7" s="45">
        <v>2</v>
      </c>
      <c r="O7" s="41">
        <v>0.86</v>
      </c>
      <c r="P7" s="45" t="s">
        <v>61</v>
      </c>
      <c r="Q7" s="7">
        <v>2</v>
      </c>
      <c r="R7" s="133"/>
      <c r="S7" s="11"/>
      <c r="T7" s="9"/>
      <c r="U7" s="12"/>
      <c r="V7" s="41">
        <v>0.46</v>
      </c>
      <c r="W7" s="7" t="s">
        <v>59</v>
      </c>
      <c r="X7" s="7">
        <v>3</v>
      </c>
      <c r="Y7" s="41">
        <v>0.6</v>
      </c>
      <c r="Z7" s="7" t="s">
        <v>61</v>
      </c>
      <c r="AA7" s="7">
        <v>2</v>
      </c>
      <c r="AB7" s="121"/>
      <c r="AC7" s="116"/>
      <c r="AD7" s="127"/>
    </row>
    <row r="8" spans="1:30" ht="21">
      <c r="A8" s="7">
        <v>1</v>
      </c>
      <c r="B8" s="9" t="s">
        <v>30</v>
      </c>
      <c r="C8" s="9" t="s">
        <v>31</v>
      </c>
      <c r="D8" s="3">
        <v>1</v>
      </c>
      <c r="E8" s="41">
        <v>0.18</v>
      </c>
      <c r="F8" s="37" t="s">
        <v>61</v>
      </c>
      <c r="G8" s="39">
        <v>2</v>
      </c>
      <c r="H8" s="41">
        <v>1.74</v>
      </c>
      <c r="I8" s="39" t="s">
        <v>59</v>
      </c>
      <c r="J8" s="39">
        <v>3</v>
      </c>
      <c r="K8" s="121"/>
      <c r="L8" s="41">
        <v>0.86</v>
      </c>
      <c r="M8" s="45" t="s">
        <v>60</v>
      </c>
      <c r="N8" s="45">
        <v>2</v>
      </c>
      <c r="O8" s="41">
        <v>1</v>
      </c>
      <c r="P8" s="45" t="s">
        <v>59</v>
      </c>
      <c r="Q8" s="7">
        <v>4</v>
      </c>
      <c r="R8" s="133"/>
      <c r="S8" s="11"/>
      <c r="T8" s="9"/>
      <c r="U8" s="12"/>
      <c r="V8" s="41">
        <v>0.68</v>
      </c>
      <c r="W8" s="7" t="s">
        <v>60</v>
      </c>
      <c r="X8" s="7">
        <v>1</v>
      </c>
      <c r="Y8" s="41">
        <v>1.86</v>
      </c>
      <c r="Z8" s="7" t="s">
        <v>59</v>
      </c>
      <c r="AA8" s="7">
        <v>2</v>
      </c>
      <c r="AB8" s="121"/>
      <c r="AC8" s="117"/>
      <c r="AD8" s="128"/>
    </row>
    <row r="9" spans="1:30" ht="23.25">
      <c r="A9" s="7"/>
      <c r="B9" s="33"/>
      <c r="C9" s="34"/>
      <c r="D9" s="3"/>
      <c r="E9" s="41"/>
      <c r="F9" s="37"/>
      <c r="G9" s="30">
        <v>7</v>
      </c>
      <c r="H9" s="7"/>
      <c r="I9" s="39"/>
      <c r="J9" s="30">
        <v>8</v>
      </c>
      <c r="K9" s="122"/>
      <c r="L9" s="41"/>
      <c r="M9" s="45"/>
      <c r="N9" s="46">
        <v>7</v>
      </c>
      <c r="O9" s="46"/>
      <c r="P9" s="46"/>
      <c r="Q9" s="43">
        <v>7</v>
      </c>
      <c r="R9" s="134"/>
      <c r="S9" s="32"/>
      <c r="T9" s="9"/>
      <c r="U9" s="12"/>
      <c r="V9" s="7"/>
      <c r="W9" s="7"/>
      <c r="X9" s="43">
        <v>6</v>
      </c>
      <c r="Y9" s="7"/>
      <c r="Z9" s="7"/>
      <c r="AA9" s="43">
        <v>7</v>
      </c>
      <c r="AB9" s="122"/>
      <c r="AC9" s="28"/>
      <c r="AD9" s="27"/>
    </row>
    <row r="10" spans="1:30" ht="23.25">
      <c r="A10" s="7"/>
      <c r="B10" s="105" t="s">
        <v>36</v>
      </c>
      <c r="C10" s="111"/>
      <c r="D10" s="6"/>
      <c r="E10" s="42"/>
      <c r="F10" s="38"/>
      <c r="G10" s="39"/>
      <c r="H10" s="7"/>
      <c r="I10" s="39"/>
      <c r="J10" s="39"/>
      <c r="K10" s="31"/>
      <c r="L10" s="41"/>
      <c r="M10" s="41"/>
      <c r="N10" s="41"/>
      <c r="O10" s="41"/>
      <c r="P10" s="41"/>
      <c r="Q10" s="7"/>
      <c r="R10" s="12"/>
      <c r="S10" s="11"/>
      <c r="T10" s="9"/>
      <c r="U10" s="12"/>
      <c r="V10" s="7"/>
      <c r="W10" s="7"/>
      <c r="X10" s="7"/>
      <c r="Y10" s="7"/>
      <c r="Z10" s="7"/>
      <c r="AA10" s="7"/>
      <c r="AB10" s="7"/>
      <c r="AC10" s="9"/>
      <c r="AD10" s="18"/>
    </row>
    <row r="11" spans="1:30" ht="21">
      <c r="A11" s="7">
        <v>2</v>
      </c>
      <c r="B11" s="9" t="s">
        <v>24</v>
      </c>
      <c r="C11" s="1" t="s">
        <v>25</v>
      </c>
      <c r="D11" s="3">
        <v>1</v>
      </c>
      <c r="E11" s="41">
        <v>0.26</v>
      </c>
      <c r="F11" s="37" t="s">
        <v>61</v>
      </c>
      <c r="G11" s="39">
        <v>1</v>
      </c>
      <c r="H11" s="41">
        <v>2.29</v>
      </c>
      <c r="I11" s="39" t="s">
        <v>60</v>
      </c>
      <c r="J11" s="39">
        <v>1</v>
      </c>
      <c r="K11" s="120">
        <v>9</v>
      </c>
      <c r="L11" s="41">
        <v>1.16</v>
      </c>
      <c r="M11" s="45" t="s">
        <v>60</v>
      </c>
      <c r="N11" s="45">
        <v>1</v>
      </c>
      <c r="O11" s="41">
        <v>1.2</v>
      </c>
      <c r="P11" s="45" t="s">
        <v>59</v>
      </c>
      <c r="Q11" s="7">
        <v>3</v>
      </c>
      <c r="R11" s="132">
        <v>13</v>
      </c>
      <c r="S11" s="11"/>
      <c r="T11" s="9"/>
      <c r="U11" s="12"/>
      <c r="V11" s="41">
        <v>1.34</v>
      </c>
      <c r="W11" s="7" t="s">
        <v>59</v>
      </c>
      <c r="X11" s="7">
        <v>2</v>
      </c>
      <c r="Y11" s="41">
        <v>1.04</v>
      </c>
      <c r="Z11" s="7" t="s">
        <v>60</v>
      </c>
      <c r="AA11" s="7">
        <v>2</v>
      </c>
      <c r="AB11" s="120">
        <v>11</v>
      </c>
      <c r="AC11" s="115">
        <f>R11+K11+AB11</f>
        <v>33</v>
      </c>
      <c r="AD11" s="126">
        <v>1</v>
      </c>
    </row>
    <row r="12" spans="1:30" ht="21">
      <c r="A12" s="7">
        <v>2</v>
      </c>
      <c r="B12" s="9" t="s">
        <v>19</v>
      </c>
      <c r="C12" s="9" t="s">
        <v>20</v>
      </c>
      <c r="D12" s="3">
        <v>3</v>
      </c>
      <c r="E12" s="41">
        <v>2.62</v>
      </c>
      <c r="F12" s="37" t="s">
        <v>60</v>
      </c>
      <c r="G12" s="39">
        <v>1</v>
      </c>
      <c r="H12" s="41">
        <v>2.56</v>
      </c>
      <c r="I12" s="39" t="s">
        <v>59</v>
      </c>
      <c r="J12" s="39">
        <v>1</v>
      </c>
      <c r="K12" s="121"/>
      <c r="L12" s="41">
        <v>0.36</v>
      </c>
      <c r="M12" s="45" t="s">
        <v>59</v>
      </c>
      <c r="N12" s="45">
        <v>2</v>
      </c>
      <c r="O12" s="41">
        <v>1.34</v>
      </c>
      <c r="P12" s="45" t="s">
        <v>61</v>
      </c>
      <c r="Q12" s="7">
        <v>1</v>
      </c>
      <c r="R12" s="133"/>
      <c r="S12" s="11"/>
      <c r="T12" s="9"/>
      <c r="U12" s="12"/>
      <c r="V12" s="41">
        <v>2.3</v>
      </c>
      <c r="W12" s="7" t="s">
        <v>61</v>
      </c>
      <c r="X12" s="7">
        <v>1</v>
      </c>
      <c r="Y12" s="41">
        <v>0.78</v>
      </c>
      <c r="Z12" s="7" t="s">
        <v>61</v>
      </c>
      <c r="AA12" s="7">
        <v>1</v>
      </c>
      <c r="AB12" s="121"/>
      <c r="AC12" s="116"/>
      <c r="AD12" s="127"/>
    </row>
    <row r="13" spans="1:30" ht="21">
      <c r="A13" s="7">
        <v>2</v>
      </c>
      <c r="B13" s="9" t="s">
        <v>53</v>
      </c>
      <c r="C13" s="9" t="s">
        <v>54</v>
      </c>
      <c r="D13" s="3">
        <v>2</v>
      </c>
      <c r="E13" s="41">
        <v>1.48</v>
      </c>
      <c r="F13" s="37" t="s">
        <v>59</v>
      </c>
      <c r="G13" s="39">
        <v>2</v>
      </c>
      <c r="H13" s="41">
        <v>1.36</v>
      </c>
      <c r="I13" s="39" t="s">
        <v>61</v>
      </c>
      <c r="J13" s="39">
        <v>3</v>
      </c>
      <c r="K13" s="121"/>
      <c r="L13" s="41">
        <v>0.14</v>
      </c>
      <c r="M13" s="45" t="s">
        <v>61</v>
      </c>
      <c r="N13" s="45">
        <v>3</v>
      </c>
      <c r="O13" s="41">
        <v>0.6</v>
      </c>
      <c r="P13" s="45" t="s">
        <v>60</v>
      </c>
      <c r="Q13" s="7">
        <v>3</v>
      </c>
      <c r="R13" s="133"/>
      <c r="S13" s="11"/>
      <c r="T13" s="9"/>
      <c r="U13" s="12"/>
      <c r="V13" s="41">
        <v>0.54</v>
      </c>
      <c r="W13" s="7" t="s">
        <v>60</v>
      </c>
      <c r="X13" s="7">
        <v>2</v>
      </c>
      <c r="Y13" s="41">
        <v>1.8</v>
      </c>
      <c r="Z13" s="7" t="s">
        <v>59</v>
      </c>
      <c r="AA13" s="7">
        <v>3</v>
      </c>
      <c r="AB13" s="121"/>
      <c r="AC13" s="117"/>
      <c r="AD13" s="128"/>
    </row>
    <row r="14" spans="1:30" ht="23.25">
      <c r="A14" s="7"/>
      <c r="B14" s="33"/>
      <c r="C14" s="34"/>
      <c r="D14" s="3"/>
      <c r="E14" s="41"/>
      <c r="F14" s="37"/>
      <c r="G14" s="30">
        <v>4</v>
      </c>
      <c r="H14" s="41"/>
      <c r="I14" s="39"/>
      <c r="J14" s="30">
        <v>5</v>
      </c>
      <c r="K14" s="122"/>
      <c r="L14" s="41"/>
      <c r="M14" s="45"/>
      <c r="N14" s="46">
        <v>6</v>
      </c>
      <c r="O14" s="46"/>
      <c r="P14" s="46"/>
      <c r="Q14" s="43">
        <v>7</v>
      </c>
      <c r="R14" s="134"/>
      <c r="S14" s="32"/>
      <c r="T14" s="9"/>
      <c r="U14" s="12"/>
      <c r="V14" s="7"/>
      <c r="W14" s="7"/>
      <c r="X14" s="43">
        <v>5</v>
      </c>
      <c r="Y14" s="7"/>
      <c r="Z14" s="7"/>
      <c r="AA14" s="43">
        <v>6</v>
      </c>
      <c r="AB14" s="122"/>
      <c r="AC14" s="28"/>
      <c r="AD14" s="27"/>
    </row>
    <row r="15" spans="1:30" ht="23.25">
      <c r="A15" s="7"/>
      <c r="B15" s="112" t="s">
        <v>55</v>
      </c>
      <c r="C15" s="113"/>
      <c r="D15" s="6"/>
      <c r="E15" s="42"/>
      <c r="F15" s="38"/>
      <c r="G15" s="39"/>
      <c r="H15" s="7"/>
      <c r="I15" s="39"/>
      <c r="J15" s="39"/>
      <c r="K15" s="31"/>
      <c r="L15" s="7"/>
      <c r="M15" s="7"/>
      <c r="N15" s="7"/>
      <c r="O15" s="7"/>
      <c r="P15" s="7"/>
      <c r="Q15" s="7"/>
      <c r="R15" s="12"/>
      <c r="T15" s="9"/>
      <c r="U15" s="12"/>
      <c r="V15" s="7"/>
      <c r="W15" s="7"/>
      <c r="X15" s="7"/>
      <c r="Y15" s="7"/>
      <c r="Z15" s="7"/>
      <c r="AA15" s="7"/>
      <c r="AB15" s="7"/>
      <c r="AC15" s="9"/>
      <c r="AD15" s="18"/>
    </row>
    <row r="16" spans="1:30" ht="21">
      <c r="A16" s="7">
        <v>3</v>
      </c>
      <c r="B16" s="9" t="s">
        <v>32</v>
      </c>
      <c r="C16" s="9" t="s">
        <v>33</v>
      </c>
      <c r="D16" s="3"/>
      <c r="E16" s="41">
        <v>2.36</v>
      </c>
      <c r="F16" s="37" t="s">
        <v>59</v>
      </c>
      <c r="G16" s="39">
        <v>1</v>
      </c>
      <c r="H16" s="41">
        <v>1.42</v>
      </c>
      <c r="I16" s="39" t="s">
        <v>60</v>
      </c>
      <c r="J16" s="39">
        <v>2</v>
      </c>
      <c r="K16" s="120">
        <v>12</v>
      </c>
      <c r="L16" s="41">
        <v>0.56</v>
      </c>
      <c r="M16" s="45" t="s">
        <v>60</v>
      </c>
      <c r="N16" s="45">
        <v>3</v>
      </c>
      <c r="O16" s="41">
        <v>1.2</v>
      </c>
      <c r="P16" s="45" t="s">
        <v>59</v>
      </c>
      <c r="Q16" s="7">
        <v>2</v>
      </c>
      <c r="R16" s="132">
        <v>12</v>
      </c>
      <c r="S16" s="9"/>
      <c r="T16" s="9"/>
      <c r="U16" s="12"/>
      <c r="V16" s="41">
        <v>1.46</v>
      </c>
      <c r="W16" s="7" t="s">
        <v>59</v>
      </c>
      <c r="X16" s="7">
        <v>1</v>
      </c>
      <c r="Y16" s="41">
        <v>2.92</v>
      </c>
      <c r="Z16" s="7" t="s">
        <v>59</v>
      </c>
      <c r="AA16" s="7">
        <v>1</v>
      </c>
      <c r="AB16" s="120">
        <v>12</v>
      </c>
      <c r="AC16" s="118">
        <f>R16+K16+AB16</f>
        <v>36</v>
      </c>
      <c r="AD16" s="127">
        <v>2</v>
      </c>
    </row>
    <row r="17" spans="1:30" ht="21">
      <c r="A17" s="7">
        <v>3</v>
      </c>
      <c r="B17" s="9" t="s">
        <v>27</v>
      </c>
      <c r="C17" s="9" t="s">
        <v>28</v>
      </c>
      <c r="D17" s="3"/>
      <c r="E17" s="41">
        <v>1.32</v>
      </c>
      <c r="F17" s="37" t="s">
        <v>60</v>
      </c>
      <c r="G17" s="39">
        <v>3</v>
      </c>
      <c r="H17" s="41">
        <v>2.08</v>
      </c>
      <c r="I17" s="39" t="s">
        <v>59</v>
      </c>
      <c r="J17" s="39">
        <v>2</v>
      </c>
      <c r="K17" s="121"/>
      <c r="L17" s="41">
        <v>1.84</v>
      </c>
      <c r="M17" s="45" t="s">
        <v>61</v>
      </c>
      <c r="N17" s="45">
        <v>1</v>
      </c>
      <c r="O17" s="41">
        <v>0.68</v>
      </c>
      <c r="P17" s="45" t="s">
        <v>60</v>
      </c>
      <c r="Q17" s="7">
        <v>2</v>
      </c>
      <c r="R17" s="133"/>
      <c r="S17" s="9"/>
      <c r="T17" s="9"/>
      <c r="U17" s="12"/>
      <c r="V17" s="41">
        <v>0.48</v>
      </c>
      <c r="W17" s="7" t="s">
        <v>60</v>
      </c>
      <c r="X17" s="7">
        <v>3</v>
      </c>
      <c r="Y17" s="41">
        <v>0.58</v>
      </c>
      <c r="Z17" s="7" t="s">
        <v>61</v>
      </c>
      <c r="AA17" s="7">
        <v>3</v>
      </c>
      <c r="AB17" s="121"/>
      <c r="AC17" s="116"/>
      <c r="AD17" s="127"/>
    </row>
    <row r="18" spans="1:30" ht="21">
      <c r="A18" s="7">
        <v>3</v>
      </c>
      <c r="B18" s="9" t="s">
        <v>12</v>
      </c>
      <c r="C18" s="9" t="s">
        <v>58</v>
      </c>
      <c r="D18" s="3"/>
      <c r="E18" s="41">
        <v>0.18</v>
      </c>
      <c r="F18" s="37" t="s">
        <v>61</v>
      </c>
      <c r="G18" s="39">
        <v>3</v>
      </c>
      <c r="H18" s="41">
        <v>1.96</v>
      </c>
      <c r="I18" s="39" t="s">
        <v>61</v>
      </c>
      <c r="J18" s="39">
        <v>1</v>
      </c>
      <c r="K18" s="121"/>
      <c r="L18" s="41">
        <v>0.42</v>
      </c>
      <c r="M18" s="7" t="s">
        <v>59</v>
      </c>
      <c r="N18" s="7">
        <v>1</v>
      </c>
      <c r="O18" s="41">
        <v>0.48</v>
      </c>
      <c r="P18" s="7" t="s">
        <v>61</v>
      </c>
      <c r="Q18" s="7">
        <v>3</v>
      </c>
      <c r="R18" s="133"/>
      <c r="S18" s="9"/>
      <c r="T18" s="9"/>
      <c r="U18" s="12"/>
      <c r="V18" s="41">
        <v>0.4</v>
      </c>
      <c r="W18" s="7" t="s">
        <v>61</v>
      </c>
      <c r="X18" s="7">
        <v>3</v>
      </c>
      <c r="Y18" s="41">
        <v>1.3</v>
      </c>
      <c r="Z18" s="7" t="s">
        <v>60</v>
      </c>
      <c r="AA18" s="7">
        <v>1</v>
      </c>
      <c r="AB18" s="121"/>
      <c r="AC18" s="117"/>
      <c r="AD18" s="128"/>
    </row>
    <row r="19" spans="1:30" ht="23.25">
      <c r="A19" s="7"/>
      <c r="B19" s="33"/>
      <c r="C19" s="34"/>
      <c r="D19" s="3"/>
      <c r="E19" s="41"/>
      <c r="F19" s="37"/>
      <c r="G19" s="30">
        <v>7</v>
      </c>
      <c r="H19" s="41"/>
      <c r="I19" s="39"/>
      <c r="J19" s="30">
        <v>5</v>
      </c>
      <c r="K19" s="122"/>
      <c r="L19" s="7"/>
      <c r="M19" s="7"/>
      <c r="N19" s="46">
        <v>5</v>
      </c>
      <c r="O19" s="43"/>
      <c r="P19" s="43"/>
      <c r="Q19" s="43">
        <v>7</v>
      </c>
      <c r="R19" s="134"/>
      <c r="S19" s="9"/>
      <c r="T19" s="9"/>
      <c r="U19" s="12"/>
      <c r="V19" s="7"/>
      <c r="W19" s="7"/>
      <c r="X19" s="43">
        <v>7</v>
      </c>
      <c r="Y19" s="7"/>
      <c r="Z19" s="7"/>
      <c r="AA19" s="43">
        <v>5</v>
      </c>
      <c r="AB19" s="122"/>
      <c r="AC19" s="28"/>
      <c r="AD19" s="26"/>
    </row>
    <row r="20" spans="1:30" ht="23.25">
      <c r="A20" s="7"/>
      <c r="B20" s="105"/>
      <c r="C20" s="111"/>
      <c r="D20" s="6"/>
      <c r="E20" s="42"/>
      <c r="F20" s="38"/>
      <c r="G20" s="39"/>
      <c r="H20" s="7"/>
      <c r="I20" s="39"/>
      <c r="J20" s="39"/>
      <c r="K20" s="31"/>
      <c r="L20" s="47"/>
      <c r="M20" s="41"/>
      <c r="N20" s="41"/>
      <c r="O20" s="41"/>
      <c r="P20" s="41"/>
      <c r="Q20" s="7"/>
      <c r="R20" s="13"/>
      <c r="S20" s="11"/>
      <c r="T20" s="9"/>
      <c r="U20" s="12"/>
      <c r="V20" s="7"/>
      <c r="W20" s="7"/>
      <c r="X20" s="7"/>
      <c r="Y20" s="7"/>
      <c r="Z20" s="7"/>
      <c r="AA20" s="7"/>
      <c r="AB20" s="7"/>
      <c r="AC20" s="9"/>
      <c r="AD20" s="19"/>
    </row>
    <row r="21" spans="1:30" ht="21">
      <c r="A21" s="7">
        <v>4</v>
      </c>
      <c r="B21" s="9" t="s">
        <v>8</v>
      </c>
      <c r="C21" s="9" t="s">
        <v>56</v>
      </c>
      <c r="D21" s="3"/>
      <c r="E21" s="41">
        <v>0.52</v>
      </c>
      <c r="F21" s="37" t="s">
        <v>59</v>
      </c>
      <c r="G21" s="39">
        <v>4</v>
      </c>
      <c r="H21" s="41">
        <v>0</v>
      </c>
      <c r="I21" s="39" t="s">
        <v>61</v>
      </c>
      <c r="J21" s="39">
        <v>4</v>
      </c>
      <c r="K21" s="120">
        <v>24</v>
      </c>
      <c r="L21" s="41">
        <v>0</v>
      </c>
      <c r="M21" s="45"/>
      <c r="N21" s="45">
        <v>6</v>
      </c>
      <c r="O21" s="41">
        <v>0</v>
      </c>
      <c r="P21" s="45"/>
      <c r="Q21" s="7">
        <v>6</v>
      </c>
      <c r="R21" s="132">
        <v>36</v>
      </c>
      <c r="S21" s="11"/>
      <c r="T21" s="9"/>
      <c r="U21" s="12"/>
      <c r="V21" s="41">
        <v>0</v>
      </c>
      <c r="W21" s="7">
        <v>7</v>
      </c>
      <c r="X21" s="7"/>
      <c r="Y21" s="41">
        <v>0</v>
      </c>
      <c r="Z21" s="7">
        <v>7</v>
      </c>
      <c r="AA21" s="7"/>
      <c r="AB21" s="120">
        <v>42</v>
      </c>
      <c r="AC21" s="115">
        <f>R21+K21+AB21</f>
        <v>102</v>
      </c>
      <c r="AD21" s="129">
        <v>5</v>
      </c>
    </row>
    <row r="22" spans="1:30" ht="21">
      <c r="A22" s="7">
        <v>4</v>
      </c>
      <c r="B22" s="9" t="s">
        <v>57</v>
      </c>
      <c r="C22" s="9" t="s">
        <v>56</v>
      </c>
      <c r="D22" s="3"/>
      <c r="E22" s="41">
        <v>0.1</v>
      </c>
      <c r="F22" s="37" t="s">
        <v>61</v>
      </c>
      <c r="G22" s="39">
        <v>4</v>
      </c>
      <c r="H22" s="41">
        <v>0</v>
      </c>
      <c r="I22" s="39" t="s">
        <v>59</v>
      </c>
      <c r="J22" s="39">
        <v>4</v>
      </c>
      <c r="K22" s="121"/>
      <c r="L22" s="41">
        <v>0</v>
      </c>
      <c r="M22" s="45"/>
      <c r="N22" s="45">
        <v>6</v>
      </c>
      <c r="O22" s="41">
        <v>0</v>
      </c>
      <c r="P22" s="45"/>
      <c r="Q22" s="7">
        <v>6</v>
      </c>
      <c r="R22" s="133"/>
      <c r="S22" s="11"/>
      <c r="T22" s="9"/>
      <c r="U22" s="12"/>
      <c r="V22" s="41">
        <v>0</v>
      </c>
      <c r="W22" s="7">
        <v>7</v>
      </c>
      <c r="X22" s="7"/>
      <c r="Y22" s="41">
        <v>0</v>
      </c>
      <c r="Z22" s="7">
        <v>7</v>
      </c>
      <c r="AA22" s="7"/>
      <c r="AB22" s="121"/>
      <c r="AC22" s="116"/>
      <c r="AD22" s="130"/>
    </row>
    <row r="23" spans="1:30" ht="21">
      <c r="A23" s="7">
        <v>4</v>
      </c>
      <c r="B23" s="9" t="s">
        <v>39</v>
      </c>
      <c r="C23" s="9" t="s">
        <v>40</v>
      </c>
      <c r="D23" s="3"/>
      <c r="E23" s="41">
        <v>0.14</v>
      </c>
      <c r="F23" s="37" t="s">
        <v>60</v>
      </c>
      <c r="G23" s="39">
        <v>4</v>
      </c>
      <c r="H23" s="41">
        <v>0.18</v>
      </c>
      <c r="I23" s="39" t="s">
        <v>60</v>
      </c>
      <c r="J23" s="39">
        <v>4</v>
      </c>
      <c r="K23" s="121"/>
      <c r="L23" s="41">
        <v>0</v>
      </c>
      <c r="M23" s="45"/>
      <c r="N23" s="45">
        <v>6</v>
      </c>
      <c r="O23" s="41">
        <v>0</v>
      </c>
      <c r="P23" s="45"/>
      <c r="Q23" s="7">
        <v>6</v>
      </c>
      <c r="R23" s="133"/>
      <c r="S23" s="11"/>
      <c r="T23" s="9"/>
      <c r="U23" s="12"/>
      <c r="V23" s="41">
        <v>0</v>
      </c>
      <c r="W23" s="7">
        <v>7</v>
      </c>
      <c r="X23" s="7"/>
      <c r="Y23" s="41">
        <v>0</v>
      </c>
      <c r="Z23" s="7">
        <v>7</v>
      </c>
      <c r="AA23" s="7"/>
      <c r="AB23" s="121"/>
      <c r="AC23" s="117"/>
      <c r="AD23" s="131"/>
    </row>
    <row r="24" spans="1:30" ht="23.25">
      <c r="A24" s="7"/>
      <c r="B24" s="33"/>
      <c r="C24" s="34"/>
      <c r="D24" s="3"/>
      <c r="E24" s="41"/>
      <c r="F24" s="37"/>
      <c r="G24" s="30">
        <v>12</v>
      </c>
      <c r="H24" s="7"/>
      <c r="I24" s="39"/>
      <c r="J24" s="30">
        <v>12</v>
      </c>
      <c r="K24" s="122"/>
      <c r="L24" s="41"/>
      <c r="M24" s="45"/>
      <c r="N24" s="46">
        <v>18</v>
      </c>
      <c r="O24" s="46"/>
      <c r="P24" s="46"/>
      <c r="Q24" s="43">
        <v>18</v>
      </c>
      <c r="R24" s="134"/>
      <c r="S24" s="11"/>
      <c r="T24" s="9"/>
      <c r="U24" s="12"/>
      <c r="V24" s="7"/>
      <c r="W24" s="7">
        <v>21</v>
      </c>
      <c r="X24" s="43"/>
      <c r="Y24" s="7"/>
      <c r="Z24" s="7">
        <v>21</v>
      </c>
      <c r="AA24" s="43"/>
      <c r="AB24" s="122"/>
      <c r="AC24" s="28"/>
      <c r="AD24" s="29"/>
    </row>
    <row r="25" spans="1:30" ht="23.25">
      <c r="A25" s="7"/>
      <c r="B25" s="150" t="s">
        <v>63</v>
      </c>
      <c r="C25" s="151"/>
      <c r="D25" s="6"/>
      <c r="E25" s="42"/>
      <c r="F25" s="38"/>
      <c r="G25" s="39"/>
      <c r="H25" s="7"/>
      <c r="I25" s="39"/>
      <c r="J25" s="39"/>
      <c r="K25" s="31"/>
      <c r="L25" s="41"/>
      <c r="M25" s="41"/>
      <c r="N25" s="41"/>
      <c r="O25" s="41"/>
      <c r="P25" s="41"/>
      <c r="Q25" s="7"/>
      <c r="R25" s="13"/>
      <c r="S25" s="11"/>
      <c r="T25" s="9"/>
      <c r="U25" s="12"/>
      <c r="V25" s="7"/>
      <c r="W25" s="7"/>
      <c r="X25" s="7"/>
      <c r="Y25" s="7"/>
      <c r="Z25" s="7"/>
      <c r="AA25" s="7"/>
      <c r="AB25" s="7"/>
      <c r="AC25" s="9"/>
      <c r="AD25" s="18"/>
    </row>
    <row r="26" spans="1:30" ht="21">
      <c r="A26" s="7"/>
      <c r="B26" s="9" t="s">
        <v>64</v>
      </c>
      <c r="C26" s="9" t="s">
        <v>65</v>
      </c>
      <c r="D26" s="3"/>
      <c r="E26" s="41">
        <v>0</v>
      </c>
      <c r="F26" s="37"/>
      <c r="G26" s="39">
        <v>6</v>
      </c>
      <c r="H26" s="41">
        <v>0</v>
      </c>
      <c r="I26" s="39"/>
      <c r="J26" s="39">
        <v>6</v>
      </c>
      <c r="K26" s="123">
        <v>36</v>
      </c>
      <c r="L26" s="41">
        <v>0</v>
      </c>
      <c r="M26" s="45"/>
      <c r="N26" s="45">
        <v>6</v>
      </c>
      <c r="O26" s="41">
        <v>0</v>
      </c>
      <c r="P26" s="45"/>
      <c r="Q26" s="7">
        <v>6</v>
      </c>
      <c r="R26" s="120">
        <v>36</v>
      </c>
      <c r="S26" s="11"/>
      <c r="T26" s="9"/>
      <c r="U26" s="12"/>
      <c r="V26" s="41">
        <v>0.38</v>
      </c>
      <c r="W26" s="7" t="s">
        <v>59</v>
      </c>
      <c r="X26" s="7">
        <v>4</v>
      </c>
      <c r="Y26" s="41">
        <v>0.2</v>
      </c>
      <c r="Z26" s="7" t="s">
        <v>61</v>
      </c>
      <c r="AA26" s="7">
        <v>4</v>
      </c>
      <c r="AB26" s="120">
        <v>24</v>
      </c>
      <c r="AC26" s="119">
        <f>K26+R26+AB26</f>
        <v>96</v>
      </c>
      <c r="AD26" s="138">
        <v>4</v>
      </c>
    </row>
    <row r="27" spans="1:30" ht="21">
      <c r="A27" s="7"/>
      <c r="B27" s="9" t="s">
        <v>66</v>
      </c>
      <c r="C27" s="9" t="s">
        <v>65</v>
      </c>
      <c r="D27" s="3"/>
      <c r="E27" s="41">
        <v>0</v>
      </c>
      <c r="F27" s="37"/>
      <c r="G27" s="39">
        <v>6</v>
      </c>
      <c r="H27" s="41">
        <v>0</v>
      </c>
      <c r="I27" s="39"/>
      <c r="J27" s="39">
        <v>6</v>
      </c>
      <c r="K27" s="124"/>
      <c r="L27" s="41">
        <v>0</v>
      </c>
      <c r="M27" s="45"/>
      <c r="N27" s="45">
        <v>6</v>
      </c>
      <c r="O27" s="41">
        <v>0</v>
      </c>
      <c r="P27" s="45"/>
      <c r="Q27" s="7">
        <v>6</v>
      </c>
      <c r="R27" s="121"/>
      <c r="S27" s="11"/>
      <c r="T27" s="9"/>
      <c r="U27" s="12"/>
      <c r="V27" s="41">
        <v>0.36</v>
      </c>
      <c r="W27" s="7" t="s">
        <v>60</v>
      </c>
      <c r="X27" s="7">
        <v>4</v>
      </c>
      <c r="Y27" s="41">
        <v>0.62</v>
      </c>
      <c r="Z27" s="7" t="s">
        <v>59</v>
      </c>
      <c r="AA27" s="7">
        <v>4</v>
      </c>
      <c r="AB27" s="121"/>
      <c r="AC27" s="116"/>
      <c r="AD27" s="139"/>
    </row>
    <row r="28" spans="1:30" ht="21">
      <c r="A28" s="7"/>
      <c r="B28" s="9" t="s">
        <v>67</v>
      </c>
      <c r="C28" s="9" t="s">
        <v>68</v>
      </c>
      <c r="D28" s="3"/>
      <c r="E28" s="41">
        <v>0</v>
      </c>
      <c r="F28" s="37"/>
      <c r="G28" s="39">
        <v>6</v>
      </c>
      <c r="H28" s="41">
        <v>0</v>
      </c>
      <c r="I28" s="39"/>
      <c r="J28" s="39">
        <v>6</v>
      </c>
      <c r="K28" s="124"/>
      <c r="L28" s="41">
        <v>0</v>
      </c>
      <c r="M28" s="45"/>
      <c r="N28" s="45">
        <v>6</v>
      </c>
      <c r="O28" s="41">
        <v>0</v>
      </c>
      <c r="P28" s="45"/>
      <c r="Q28" s="7">
        <v>6</v>
      </c>
      <c r="R28" s="121"/>
      <c r="S28" s="11"/>
      <c r="T28" s="9"/>
      <c r="U28" s="12"/>
      <c r="V28" s="41">
        <v>0.28</v>
      </c>
      <c r="W28" s="7" t="s">
        <v>61</v>
      </c>
      <c r="X28" s="7">
        <v>4</v>
      </c>
      <c r="Y28" s="41">
        <v>0.46</v>
      </c>
      <c r="Z28" s="7" t="s">
        <v>60</v>
      </c>
      <c r="AA28" s="7">
        <v>4</v>
      </c>
      <c r="AB28" s="121"/>
      <c r="AC28" s="117"/>
      <c r="AD28" s="140"/>
    </row>
    <row r="29" spans="1:30" ht="23.25">
      <c r="A29" s="7"/>
      <c r="B29" s="105"/>
      <c r="C29" s="111"/>
      <c r="D29" s="3"/>
      <c r="E29" s="35"/>
      <c r="F29" s="21"/>
      <c r="G29" s="30">
        <v>18</v>
      </c>
      <c r="H29" s="7"/>
      <c r="I29" s="39"/>
      <c r="J29" s="30">
        <v>18</v>
      </c>
      <c r="K29" s="125"/>
      <c r="L29" s="47"/>
      <c r="M29" s="41"/>
      <c r="N29" s="48">
        <v>18</v>
      </c>
      <c r="O29" s="49"/>
      <c r="P29" s="49"/>
      <c r="Q29" s="43">
        <v>18</v>
      </c>
      <c r="R29" s="122"/>
      <c r="S29" s="11"/>
      <c r="T29" s="9"/>
      <c r="U29" s="12"/>
      <c r="V29" s="7"/>
      <c r="W29" s="7"/>
      <c r="X29" s="43">
        <v>12</v>
      </c>
      <c r="Y29" s="7"/>
      <c r="Z29" s="7"/>
      <c r="AA29" s="43">
        <v>12</v>
      </c>
      <c r="AB29" s="122"/>
      <c r="AC29" s="9"/>
      <c r="AD29" s="18"/>
    </row>
    <row r="30" spans="1:30" ht="21">
      <c r="A30" s="7"/>
      <c r="B30" s="9"/>
      <c r="C30" s="9"/>
      <c r="D30" s="3"/>
      <c r="E30" s="41"/>
      <c r="F30" s="45"/>
      <c r="G30" s="39"/>
      <c r="H30" s="7"/>
      <c r="I30" s="39"/>
      <c r="J30" s="39"/>
      <c r="K30" s="65"/>
      <c r="L30" s="41"/>
      <c r="M30" s="45"/>
      <c r="N30" s="45"/>
      <c r="O30" s="41"/>
      <c r="P30" s="45"/>
      <c r="Q30" s="7"/>
      <c r="R30" s="71"/>
      <c r="S30" s="41"/>
      <c r="T30" s="7"/>
      <c r="U30" s="7"/>
      <c r="V30" s="41"/>
      <c r="W30" s="7"/>
      <c r="X30" s="7"/>
      <c r="Y30" s="41"/>
      <c r="Z30" s="7"/>
      <c r="AA30" s="7"/>
      <c r="AB30" s="43"/>
      <c r="AC30" s="141"/>
      <c r="AD30" s="136"/>
    </row>
    <row r="31" spans="1:30" ht="21">
      <c r="A31" s="7"/>
      <c r="B31" s="9"/>
      <c r="C31" s="9"/>
      <c r="D31" s="3"/>
      <c r="E31" s="41"/>
      <c r="F31" s="45"/>
      <c r="G31" s="39"/>
      <c r="H31" s="7"/>
      <c r="I31" s="39"/>
      <c r="J31" s="39"/>
      <c r="K31" s="65"/>
      <c r="L31" s="41"/>
      <c r="M31" s="45"/>
      <c r="N31" s="45"/>
      <c r="O31" s="45"/>
      <c r="P31" s="45"/>
      <c r="Q31" s="7"/>
      <c r="R31" s="71"/>
      <c r="S31" s="41"/>
      <c r="T31" s="7"/>
      <c r="U31" s="7"/>
      <c r="V31" s="7"/>
      <c r="W31" s="7"/>
      <c r="X31" s="7"/>
      <c r="Y31" s="7"/>
      <c r="Z31" s="7"/>
      <c r="AA31" s="7"/>
      <c r="AB31" s="43"/>
      <c r="AC31" s="141"/>
      <c r="AD31" s="136"/>
    </row>
    <row r="32" spans="1:30" ht="21">
      <c r="A32" s="7"/>
      <c r="B32" s="9"/>
      <c r="C32" s="9"/>
      <c r="D32" s="3"/>
      <c r="E32" s="41"/>
      <c r="F32" s="45"/>
      <c r="G32" s="39"/>
      <c r="H32" s="7"/>
      <c r="I32" s="39"/>
      <c r="J32" s="39"/>
      <c r="K32" s="65"/>
      <c r="L32" s="41"/>
      <c r="M32" s="45"/>
      <c r="N32" s="45"/>
      <c r="O32" s="41"/>
      <c r="P32" s="45"/>
      <c r="Q32" s="7"/>
      <c r="R32" s="71"/>
      <c r="S32" s="41"/>
      <c r="T32" s="7"/>
      <c r="U32" s="7"/>
      <c r="V32" s="41"/>
      <c r="W32" s="7"/>
      <c r="X32" s="7"/>
      <c r="Y32" s="41"/>
      <c r="Z32" s="7"/>
      <c r="AA32" s="7"/>
      <c r="AB32" s="43"/>
      <c r="AC32" s="141"/>
      <c r="AD32" s="136"/>
    </row>
    <row r="33" spans="1:30" ht="21">
      <c r="A33" s="7"/>
      <c r="B33" s="110"/>
      <c r="C33" s="110"/>
      <c r="D33" s="6"/>
      <c r="E33" s="42"/>
      <c r="F33" s="66"/>
      <c r="G33" s="39"/>
      <c r="H33" s="7"/>
      <c r="I33" s="39"/>
      <c r="J33" s="39"/>
      <c r="K33" s="67"/>
      <c r="L33" s="68"/>
      <c r="M33" s="68"/>
      <c r="N33" s="68"/>
      <c r="O33" s="68"/>
      <c r="P33" s="68"/>
      <c r="Q33" s="7"/>
      <c r="R33" s="72"/>
      <c r="S33" s="41"/>
      <c r="T33" s="7"/>
      <c r="U33" s="7"/>
      <c r="V33" s="7"/>
      <c r="W33" s="7"/>
      <c r="X33" s="7"/>
      <c r="Y33" s="7"/>
      <c r="Z33" s="7"/>
      <c r="AA33" s="7"/>
      <c r="AB33" s="7"/>
      <c r="AC33" s="9"/>
      <c r="AD33" s="13"/>
    </row>
    <row r="34" spans="1:30" ht="21">
      <c r="A34" s="7"/>
      <c r="B34" s="9"/>
      <c r="C34" s="9"/>
      <c r="D34" s="3"/>
      <c r="E34" s="41"/>
      <c r="F34" s="45"/>
      <c r="G34" s="39"/>
      <c r="H34" s="7"/>
      <c r="I34" s="39"/>
      <c r="J34" s="39"/>
      <c r="K34" s="65"/>
      <c r="L34" s="41"/>
      <c r="M34" s="41"/>
      <c r="N34" s="41"/>
      <c r="O34" s="41"/>
      <c r="P34" s="41"/>
      <c r="Q34" s="7"/>
      <c r="R34" s="65"/>
      <c r="S34" s="11"/>
      <c r="T34" s="9"/>
      <c r="U34" s="12"/>
      <c r="V34" s="12"/>
      <c r="W34" s="12"/>
      <c r="X34" s="12"/>
      <c r="Y34" s="12"/>
      <c r="Z34" s="12"/>
      <c r="AA34" s="12"/>
      <c r="AB34" s="12"/>
      <c r="AC34" s="141"/>
      <c r="AD34" s="137"/>
    </row>
    <row r="35" spans="1:30" ht="21">
      <c r="A35" s="7"/>
      <c r="B35" s="9"/>
      <c r="C35" s="9"/>
      <c r="D35" s="3"/>
      <c r="E35" s="41"/>
      <c r="F35" s="45"/>
      <c r="G35" s="39"/>
      <c r="H35" s="7"/>
      <c r="I35" s="39"/>
      <c r="J35" s="39"/>
      <c r="K35" s="65"/>
      <c r="L35" s="41"/>
      <c r="M35" s="45"/>
      <c r="N35" s="45"/>
      <c r="O35" s="45"/>
      <c r="P35" s="45"/>
      <c r="Q35" s="7"/>
      <c r="R35" s="7"/>
      <c r="S35" s="11"/>
      <c r="T35" s="9"/>
      <c r="U35" s="12"/>
      <c r="V35" s="12"/>
      <c r="W35" s="12"/>
      <c r="X35" s="12"/>
      <c r="Y35" s="12"/>
      <c r="Z35" s="12"/>
      <c r="AA35" s="12"/>
      <c r="AB35" s="12"/>
      <c r="AC35" s="141"/>
      <c r="AD35" s="137"/>
    </row>
    <row r="36" spans="1:30" ht="21">
      <c r="A36" s="7"/>
      <c r="B36" s="9"/>
      <c r="C36" s="9"/>
      <c r="D36" s="3"/>
      <c r="E36" s="41"/>
      <c r="F36" s="45"/>
      <c r="G36" s="39"/>
      <c r="H36" s="7"/>
      <c r="I36" s="7"/>
      <c r="J36" s="7"/>
      <c r="K36" s="65"/>
      <c r="L36" s="41"/>
      <c r="M36" s="45"/>
      <c r="N36" s="45"/>
      <c r="O36" s="45"/>
      <c r="P36" s="45"/>
      <c r="Q36" s="7"/>
      <c r="R36" s="65"/>
      <c r="S36" s="11"/>
      <c r="T36" s="9"/>
      <c r="U36" s="12"/>
      <c r="V36" s="12"/>
      <c r="W36" s="12"/>
      <c r="X36" s="12"/>
      <c r="Y36" s="12"/>
      <c r="Z36" s="12"/>
      <c r="AA36" s="12"/>
      <c r="AB36" s="12"/>
      <c r="AC36" s="141"/>
      <c r="AD36" s="137"/>
    </row>
    <row r="37" spans="1:30" ht="21">
      <c r="A37" s="7"/>
      <c r="B37" s="110"/>
      <c r="C37" s="110"/>
      <c r="D37" s="6"/>
      <c r="E37" s="42"/>
      <c r="F37" s="42"/>
      <c r="G37" s="39"/>
      <c r="H37" s="7"/>
      <c r="I37" s="7"/>
      <c r="J37" s="7"/>
      <c r="K37" s="67"/>
      <c r="L37" s="47"/>
      <c r="M37" s="41"/>
      <c r="N37" s="41"/>
      <c r="O37" s="41"/>
      <c r="P37" s="41"/>
      <c r="Q37" s="7"/>
      <c r="R37" s="43"/>
      <c r="S37" s="11"/>
      <c r="T37" s="9"/>
      <c r="U37" s="12"/>
      <c r="V37" s="12"/>
      <c r="W37" s="12"/>
      <c r="X37" s="12"/>
      <c r="Y37" s="12"/>
      <c r="Z37" s="12"/>
      <c r="AA37" s="12"/>
      <c r="AB37" s="12"/>
      <c r="AC37" s="9"/>
      <c r="AD37" s="13"/>
    </row>
    <row r="38" spans="1:30" ht="21">
      <c r="A38" s="7"/>
      <c r="B38" s="9"/>
      <c r="C38" s="9"/>
      <c r="D38" s="3"/>
      <c r="E38" s="41"/>
      <c r="F38" s="45"/>
      <c r="G38" s="39"/>
      <c r="H38" s="7"/>
      <c r="I38" s="7"/>
      <c r="J38" s="7"/>
      <c r="K38" s="65"/>
      <c r="L38" s="41"/>
      <c r="M38" s="45"/>
      <c r="N38" s="45"/>
      <c r="O38" s="45"/>
      <c r="P38" s="45"/>
      <c r="Q38" s="7"/>
      <c r="R38" s="65"/>
      <c r="S38" s="11"/>
      <c r="T38" s="9"/>
      <c r="U38" s="12"/>
      <c r="V38" s="12"/>
      <c r="W38" s="12"/>
      <c r="X38" s="12"/>
      <c r="Y38" s="12"/>
      <c r="Z38" s="12"/>
      <c r="AA38" s="12"/>
      <c r="AB38" s="12"/>
      <c r="AC38" s="141"/>
      <c r="AD38" s="135"/>
    </row>
    <row r="39" spans="1:30" ht="21">
      <c r="A39" s="7"/>
      <c r="B39" s="9"/>
      <c r="C39" s="9"/>
      <c r="D39" s="3"/>
      <c r="E39" s="41"/>
      <c r="F39" s="45"/>
      <c r="G39" s="39"/>
      <c r="H39" s="7"/>
      <c r="I39" s="7"/>
      <c r="J39" s="7"/>
      <c r="K39" s="65"/>
      <c r="L39" s="41"/>
      <c r="M39" s="45"/>
      <c r="N39" s="45"/>
      <c r="O39" s="45"/>
      <c r="P39" s="45"/>
      <c r="Q39" s="7"/>
      <c r="R39" s="65"/>
      <c r="S39" s="11"/>
      <c r="T39" s="9"/>
      <c r="U39" s="12"/>
      <c r="V39" s="12"/>
      <c r="W39" s="12"/>
      <c r="X39" s="12"/>
      <c r="Y39" s="12"/>
      <c r="Z39" s="12"/>
      <c r="AA39" s="12"/>
      <c r="AB39" s="12"/>
      <c r="AC39" s="141"/>
      <c r="AD39" s="135"/>
    </row>
    <row r="40" spans="1:30" ht="21">
      <c r="A40" s="7"/>
      <c r="B40" s="9"/>
      <c r="C40" s="9"/>
      <c r="D40" s="3"/>
      <c r="E40" s="41"/>
      <c r="F40" s="45"/>
      <c r="G40" s="39"/>
      <c r="H40" s="7"/>
      <c r="I40" s="7"/>
      <c r="J40" s="7"/>
      <c r="K40" s="65"/>
      <c r="L40" s="41"/>
      <c r="M40" s="45"/>
      <c r="N40" s="45"/>
      <c r="O40" s="45"/>
      <c r="P40" s="45"/>
      <c r="Q40" s="7"/>
      <c r="R40" s="65"/>
      <c r="S40" s="11"/>
      <c r="T40" s="9"/>
      <c r="U40" s="12"/>
      <c r="V40" s="12"/>
      <c r="W40" s="12"/>
      <c r="X40" s="12"/>
      <c r="Y40" s="12"/>
      <c r="Z40" s="12"/>
      <c r="AA40" s="12"/>
      <c r="AB40" s="12"/>
      <c r="AC40" s="141"/>
      <c r="AD40" s="135"/>
    </row>
    <row r="41" spans="1:30" ht="21">
      <c r="A41" s="6"/>
      <c r="B41" s="9"/>
      <c r="C41" s="9"/>
      <c r="D41" s="6"/>
      <c r="E41" s="42"/>
      <c r="F41" s="42"/>
      <c r="G41" s="39"/>
      <c r="H41" s="7"/>
      <c r="I41" s="7"/>
      <c r="J41" s="7"/>
      <c r="K41" s="30"/>
      <c r="L41" s="7"/>
      <c r="M41" s="7"/>
      <c r="N41" s="7"/>
      <c r="O41" s="7"/>
      <c r="P41" s="7"/>
      <c r="Q41" s="7"/>
      <c r="R41" s="43"/>
      <c r="S41" s="11"/>
      <c r="T41" s="9"/>
      <c r="U41" s="17"/>
      <c r="V41" s="17"/>
      <c r="W41" s="17"/>
      <c r="X41" s="17"/>
      <c r="Y41" s="17"/>
      <c r="Z41" s="17"/>
      <c r="AA41" s="17"/>
      <c r="AB41" s="17"/>
      <c r="AC41" s="9"/>
      <c r="AD41" s="12"/>
    </row>
    <row r="42" spans="1:30" ht="21">
      <c r="A42" s="74"/>
      <c r="B42" s="75"/>
      <c r="C42" s="75"/>
      <c r="D42" s="74">
        <v>1</v>
      </c>
      <c r="E42" s="76"/>
      <c r="F42" s="76"/>
      <c r="G42" s="77"/>
      <c r="H42" s="78"/>
      <c r="I42" s="78"/>
      <c r="J42" s="78"/>
      <c r="K42" s="79"/>
      <c r="L42" s="76"/>
      <c r="M42" s="76"/>
      <c r="N42" s="76"/>
      <c r="O42" s="76"/>
      <c r="P42" s="76"/>
      <c r="Q42" s="78"/>
      <c r="R42" s="80"/>
      <c r="S42" s="81"/>
      <c r="T42" s="75"/>
      <c r="U42" s="82"/>
      <c r="V42" s="82"/>
      <c r="W42" s="82"/>
      <c r="X42" s="82"/>
      <c r="Y42" s="82"/>
      <c r="Z42" s="82"/>
      <c r="AA42" s="82"/>
      <c r="AB42" s="82"/>
      <c r="AC42" s="75"/>
      <c r="AD42" s="82"/>
    </row>
    <row r="43" spans="1:30" ht="21">
      <c r="A43" s="83"/>
      <c r="B43" s="84"/>
      <c r="C43" s="84"/>
      <c r="D43" s="83">
        <v>3</v>
      </c>
      <c r="E43" s="85"/>
      <c r="F43" s="85"/>
      <c r="G43" s="86"/>
      <c r="H43" s="64"/>
      <c r="I43" s="64"/>
      <c r="J43" s="64"/>
      <c r="K43" s="87"/>
      <c r="L43" s="85"/>
      <c r="M43" s="85"/>
      <c r="N43" s="85"/>
      <c r="O43" s="85"/>
      <c r="P43" s="85"/>
      <c r="Q43" s="64"/>
      <c r="R43" s="88"/>
      <c r="S43" s="32"/>
      <c r="T43" s="84"/>
      <c r="U43" s="89"/>
      <c r="V43" s="89"/>
      <c r="W43" s="89"/>
      <c r="X43" s="89"/>
      <c r="Y43" s="89"/>
      <c r="Z43" s="89"/>
      <c r="AA43" s="89"/>
      <c r="AB43" s="89"/>
      <c r="AC43" s="84"/>
      <c r="AD43" s="89"/>
    </row>
    <row r="44" spans="1:30" ht="21">
      <c r="A44" s="83"/>
      <c r="B44" s="84"/>
      <c r="C44" s="84"/>
      <c r="D44" s="83">
        <v>2</v>
      </c>
      <c r="E44" s="32"/>
      <c r="F44" s="90"/>
      <c r="G44" s="86"/>
      <c r="H44" s="64"/>
      <c r="I44" s="64"/>
      <c r="J44" s="64"/>
      <c r="K44" s="91"/>
      <c r="L44" s="32"/>
      <c r="M44" s="32"/>
      <c r="N44" s="32"/>
      <c r="O44" s="32"/>
      <c r="P44" s="32"/>
      <c r="Q44" s="84"/>
      <c r="R44" s="89"/>
      <c r="S44" s="32"/>
      <c r="T44" s="84"/>
      <c r="U44" s="89"/>
      <c r="V44" s="89"/>
      <c r="W44" s="89"/>
      <c r="X44" s="89"/>
      <c r="Y44" s="89"/>
      <c r="Z44" s="89"/>
      <c r="AA44" s="89"/>
      <c r="AB44" s="89"/>
      <c r="AC44" s="84"/>
      <c r="AD44" s="89"/>
    </row>
    <row r="45" spans="1:30" ht="21">
      <c r="A45" s="92"/>
      <c r="B45" s="109"/>
      <c r="C45" s="109"/>
      <c r="D45" s="92"/>
      <c r="E45" s="93"/>
      <c r="F45" s="94"/>
      <c r="G45" s="64"/>
      <c r="H45" s="64"/>
      <c r="I45" s="64"/>
      <c r="J45" s="64"/>
      <c r="K45" s="91"/>
      <c r="L45" s="84"/>
      <c r="M45" s="84"/>
      <c r="N45" s="84"/>
      <c r="O45" s="84"/>
      <c r="P45" s="84"/>
      <c r="Q45" s="84"/>
      <c r="R45" s="89"/>
      <c r="S45" s="84"/>
      <c r="T45" s="84"/>
      <c r="U45" s="89"/>
      <c r="V45" s="89"/>
      <c r="W45" s="89"/>
      <c r="X45" s="89"/>
      <c r="Y45" s="89"/>
      <c r="Z45" s="89"/>
      <c r="AA45" s="89"/>
      <c r="AB45" s="89"/>
      <c r="AC45" s="84"/>
      <c r="AD45" s="89"/>
    </row>
    <row r="46" spans="1:30" ht="21">
      <c r="A46" s="83"/>
      <c r="B46" s="83"/>
      <c r="C46" s="83"/>
      <c r="D46" s="83">
        <v>2</v>
      </c>
      <c r="E46" s="32"/>
      <c r="F46" s="90"/>
      <c r="G46" s="64"/>
      <c r="H46" s="64"/>
      <c r="I46" s="64"/>
      <c r="J46" s="64"/>
      <c r="K46" s="91"/>
      <c r="L46" s="95"/>
      <c r="M46" s="95"/>
      <c r="N46" s="95"/>
      <c r="O46" s="95"/>
      <c r="P46" s="95"/>
      <c r="Q46" s="84"/>
      <c r="R46" s="89"/>
      <c r="S46" s="84"/>
      <c r="T46" s="84"/>
      <c r="U46" s="89"/>
      <c r="V46" s="89"/>
      <c r="W46" s="89"/>
      <c r="X46" s="89"/>
      <c r="Y46" s="89"/>
      <c r="Z46" s="89"/>
      <c r="AA46" s="89"/>
      <c r="AB46" s="89"/>
      <c r="AC46" s="84"/>
      <c r="AD46" s="89"/>
    </row>
    <row r="47" spans="1:30" ht="21">
      <c r="A47" s="83"/>
      <c r="B47" s="83"/>
      <c r="C47" s="83"/>
      <c r="D47" s="83">
        <v>3</v>
      </c>
      <c r="E47" s="32"/>
      <c r="F47" s="90"/>
      <c r="G47" s="64"/>
      <c r="H47" s="64"/>
      <c r="I47" s="64"/>
      <c r="J47" s="64"/>
      <c r="K47" s="91"/>
      <c r="L47" s="84"/>
      <c r="M47" s="84"/>
      <c r="N47" s="84"/>
      <c r="O47" s="84"/>
      <c r="P47" s="84"/>
      <c r="Q47" s="84"/>
      <c r="R47" s="89"/>
      <c r="S47" s="84"/>
      <c r="T47" s="84"/>
      <c r="U47" s="89"/>
      <c r="V47" s="89"/>
      <c r="W47" s="89"/>
      <c r="X47" s="89"/>
      <c r="Y47" s="89"/>
      <c r="Z47" s="89"/>
      <c r="AA47" s="89"/>
      <c r="AB47" s="89"/>
      <c r="AC47" s="84"/>
      <c r="AD47" s="89"/>
    </row>
    <row r="48" spans="1:30" ht="21">
      <c r="A48" s="83"/>
      <c r="B48" s="83"/>
      <c r="C48" s="83"/>
      <c r="D48" s="83">
        <v>1</v>
      </c>
      <c r="E48" s="32"/>
      <c r="F48" s="90"/>
      <c r="G48" s="64"/>
      <c r="H48" s="64"/>
      <c r="I48" s="64"/>
      <c r="J48" s="64"/>
      <c r="K48" s="91"/>
      <c r="L48" s="84"/>
      <c r="M48" s="84"/>
      <c r="N48" s="84"/>
      <c r="O48" s="84"/>
      <c r="P48" s="84"/>
      <c r="Q48" s="84"/>
      <c r="R48" s="89"/>
      <c r="S48" s="84"/>
      <c r="T48" s="84"/>
      <c r="U48" s="89"/>
      <c r="V48" s="89"/>
      <c r="W48" s="89"/>
      <c r="X48" s="89"/>
      <c r="Y48" s="89"/>
      <c r="Z48" s="89"/>
      <c r="AA48" s="89"/>
      <c r="AB48" s="89"/>
      <c r="AC48" s="84"/>
      <c r="AD48" s="89"/>
    </row>
    <row r="49" spans="1:30" ht="21">
      <c r="A49" s="83"/>
      <c r="B49" s="108"/>
      <c r="C49" s="108"/>
      <c r="D49" s="83"/>
      <c r="E49" s="84"/>
      <c r="F49" s="84"/>
      <c r="G49" s="64"/>
      <c r="H49" s="64"/>
      <c r="I49" s="64"/>
      <c r="J49" s="64"/>
      <c r="K49" s="96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9"/>
    </row>
    <row r="50" spans="1:30" ht="21">
      <c r="A50" s="83"/>
      <c r="B50" s="83"/>
      <c r="C50" s="83"/>
      <c r="D50" s="83"/>
      <c r="E50" s="84"/>
      <c r="F50" s="83"/>
      <c r="G50" s="83"/>
      <c r="H50" s="83"/>
      <c r="I50" s="83"/>
      <c r="J50" s="83"/>
      <c r="K50" s="96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9"/>
    </row>
    <row r="51" spans="1:30" ht="21">
      <c r="A51" s="83"/>
      <c r="B51" s="83"/>
      <c r="C51" s="83"/>
      <c r="D51" s="83"/>
      <c r="E51" s="84"/>
      <c r="F51" s="83"/>
      <c r="G51" s="83"/>
      <c r="H51" s="83"/>
      <c r="I51" s="83"/>
      <c r="J51" s="83"/>
      <c r="K51" s="96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9"/>
    </row>
    <row r="52" spans="1:30" ht="2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96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ht="21">
      <c r="A53" s="83"/>
      <c r="B53" s="108"/>
      <c r="C53" s="108"/>
      <c r="D53" s="83"/>
      <c r="E53" s="83"/>
      <c r="F53" s="83"/>
      <c r="G53" s="83"/>
      <c r="H53" s="83"/>
      <c r="I53" s="83"/>
      <c r="J53" s="83"/>
      <c r="K53" s="96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ht="2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9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ht="2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96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ht="2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96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ht="21">
      <c r="A57" s="83"/>
      <c r="B57" s="108"/>
      <c r="C57" s="108"/>
      <c r="D57" s="83"/>
      <c r="E57" s="83"/>
      <c r="F57" s="83"/>
      <c r="G57" s="83"/>
      <c r="H57" s="83"/>
      <c r="I57" s="83"/>
      <c r="J57" s="83"/>
      <c r="K57" s="96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ht="2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96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</row>
    <row r="59" spans="1:30" ht="2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96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</row>
    <row r="60" spans="1:30" ht="2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96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30" ht="21">
      <c r="A61" s="83"/>
      <c r="B61" s="108"/>
      <c r="C61" s="108"/>
      <c r="D61" s="83"/>
      <c r="E61" s="83"/>
      <c r="F61" s="83"/>
      <c r="G61" s="83"/>
      <c r="H61" s="83"/>
      <c r="I61" s="83"/>
      <c r="J61" s="83"/>
      <c r="K61" s="96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</row>
    <row r="62" spans="1:30" ht="2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96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:30" ht="2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96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</row>
    <row r="64" spans="1:30" ht="2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96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</row>
    <row r="65" spans="1:30" ht="21">
      <c r="A65" s="83"/>
      <c r="B65" s="108"/>
      <c r="C65" s="108"/>
      <c r="D65" s="83"/>
      <c r="E65" s="83"/>
      <c r="F65" s="83"/>
      <c r="G65" s="83"/>
      <c r="H65" s="83"/>
      <c r="I65" s="83"/>
      <c r="J65" s="83"/>
      <c r="K65" s="96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:30" ht="2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96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ht="2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96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ht="2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96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</row>
    <row r="69" spans="1:30" ht="21">
      <c r="A69" s="83"/>
      <c r="B69" s="108"/>
      <c r="C69" s="108"/>
      <c r="D69" s="83"/>
      <c r="E69" s="83"/>
      <c r="F69" s="83"/>
      <c r="G69" s="83"/>
      <c r="H69" s="83"/>
      <c r="I69" s="83"/>
      <c r="J69" s="83"/>
      <c r="K69" s="96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ht="2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96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</row>
    <row r="71" spans="1:30" ht="2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96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</row>
    <row r="72" spans="1:30" ht="2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96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</sheetData>
  <sheetProtection/>
  <mergeCells count="53">
    <mergeCell ref="R26:R29"/>
    <mergeCell ref="V3:AB3"/>
    <mergeCell ref="AB6:AB9"/>
    <mergeCell ref="AB11:AB14"/>
    <mergeCell ref="AB16:AB19"/>
    <mergeCell ref="AB21:AB24"/>
    <mergeCell ref="AB26:AB29"/>
    <mergeCell ref="AD38:AD40"/>
    <mergeCell ref="AD30:AD32"/>
    <mergeCell ref="AD34:AD36"/>
    <mergeCell ref="AD26:AD28"/>
    <mergeCell ref="AC21:AC23"/>
    <mergeCell ref="AC38:AC40"/>
    <mergeCell ref="AC30:AC32"/>
    <mergeCell ref="AC34:AC36"/>
    <mergeCell ref="AD11:AD13"/>
    <mergeCell ref="AD16:AD18"/>
    <mergeCell ref="AD21:AD23"/>
    <mergeCell ref="R6:R9"/>
    <mergeCell ref="K6:K9"/>
    <mergeCell ref="R11:R14"/>
    <mergeCell ref="R16:R19"/>
    <mergeCell ref="R21:R24"/>
    <mergeCell ref="AC3:AD3"/>
    <mergeCell ref="AC6:AC8"/>
    <mergeCell ref="AC11:AC13"/>
    <mergeCell ref="AC16:AC18"/>
    <mergeCell ref="AC26:AC28"/>
    <mergeCell ref="K11:K14"/>
    <mergeCell ref="K16:K19"/>
    <mergeCell ref="K21:K24"/>
    <mergeCell ref="K26:K29"/>
    <mergeCell ref="AD6:AD8"/>
    <mergeCell ref="B45:C45"/>
    <mergeCell ref="B37:C37"/>
    <mergeCell ref="B20:C20"/>
    <mergeCell ref="B15:C15"/>
    <mergeCell ref="B10:C10"/>
    <mergeCell ref="B29:C29"/>
    <mergeCell ref="B33:C33"/>
    <mergeCell ref="B25:C25"/>
    <mergeCell ref="B49:C49"/>
    <mergeCell ref="B53:C53"/>
    <mergeCell ref="B57:C57"/>
    <mergeCell ref="B69:C69"/>
    <mergeCell ref="B61:C61"/>
    <mergeCell ref="B65:C65"/>
    <mergeCell ref="A1:S2"/>
    <mergeCell ref="D3:K3"/>
    <mergeCell ref="L3:R3"/>
    <mergeCell ref="S3:U3"/>
    <mergeCell ref="B3:C3"/>
    <mergeCell ref="B5:C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23"/>
  <sheetViews>
    <sheetView tabSelected="1" zoomScalePageLayoutView="0" workbookViewId="0" topLeftCell="B1">
      <selection activeCell="W9" sqref="W9"/>
    </sheetView>
  </sheetViews>
  <sheetFormatPr defaultColWidth="9.140625" defaultRowHeight="15"/>
  <cols>
    <col min="1" max="1" width="9.140625" style="0" hidden="1" customWidth="1"/>
    <col min="2" max="2" width="10.421875" style="0" customWidth="1"/>
    <col min="3" max="3" width="11.28125" style="0" customWidth="1"/>
    <col min="4" max="4" width="6.57421875" style="0" customWidth="1"/>
    <col min="5" max="5" width="3.421875" style="0" customWidth="1"/>
    <col min="6" max="6" width="4.00390625" style="0" customWidth="1"/>
    <col min="7" max="7" width="7.00390625" style="0" customWidth="1"/>
    <col min="8" max="8" width="3.140625" style="0" customWidth="1"/>
    <col min="9" max="9" width="3.00390625" style="0" customWidth="1"/>
    <col min="10" max="10" width="6.421875" style="0" customWidth="1"/>
    <col min="11" max="11" width="3.7109375" style="0" customWidth="1"/>
    <col min="12" max="12" width="6.421875" style="0" customWidth="1"/>
    <col min="13" max="13" width="2.57421875" style="0" customWidth="1"/>
    <col min="14" max="14" width="3.00390625" style="0" customWidth="1"/>
    <col min="15" max="15" width="6.140625" style="0" customWidth="1"/>
    <col min="16" max="16" width="1.8515625" style="0" customWidth="1"/>
    <col min="17" max="17" width="2.28125" style="0" customWidth="1"/>
    <col min="18" max="18" width="6.421875" style="0" customWidth="1"/>
    <col min="19" max="19" width="3.140625" style="0" customWidth="1"/>
    <col min="20" max="20" width="6.140625" style="0" customWidth="1"/>
    <col min="21" max="22" width="4.8515625" style="0" customWidth="1"/>
    <col min="23" max="23" width="6.140625" style="0" customWidth="1"/>
    <col min="24" max="25" width="4.8515625" style="0" customWidth="1"/>
    <col min="26" max="26" width="7.00390625" style="0" customWidth="1"/>
    <col min="27" max="27" width="7.28125" style="0" customWidth="1"/>
    <col min="28" max="28" width="5.8515625" style="0" customWidth="1"/>
    <col min="29" max="29" width="6.28125" style="0" customWidth="1"/>
    <col min="30" max="30" width="5.8515625" style="0" customWidth="1"/>
  </cols>
  <sheetData>
    <row r="2" ht="2.25" customHeight="1"/>
    <row r="3" spans="2:20" ht="18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17" ht="18.75" customHeight="1">
      <c r="B4" s="149" t="s">
        <v>37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2:30" ht="18">
      <c r="B5" s="8"/>
      <c r="C5" s="8"/>
      <c r="D5" s="146" t="s">
        <v>18</v>
      </c>
      <c r="E5" s="147"/>
      <c r="F5" s="147"/>
      <c r="G5" s="147"/>
      <c r="H5" s="147"/>
      <c r="I5" s="148"/>
      <c r="J5" s="44"/>
      <c r="K5" s="44"/>
      <c r="L5" s="145" t="s">
        <v>15</v>
      </c>
      <c r="M5" s="145"/>
      <c r="N5" s="145"/>
      <c r="O5" s="145"/>
      <c r="P5" s="145"/>
      <c r="Q5" s="145"/>
      <c r="R5" s="30"/>
      <c r="S5" s="30"/>
      <c r="T5" s="145" t="s">
        <v>16</v>
      </c>
      <c r="U5" s="145"/>
      <c r="V5" s="145"/>
      <c r="W5" s="145"/>
      <c r="X5" s="145"/>
      <c r="Y5" s="145"/>
      <c r="Z5" s="30"/>
      <c r="AA5" s="30"/>
      <c r="AB5" s="30"/>
      <c r="AC5" s="114" t="s">
        <v>17</v>
      </c>
      <c r="AD5" s="114"/>
    </row>
    <row r="6" spans="2:30" ht="153">
      <c r="B6" s="2" t="s">
        <v>1</v>
      </c>
      <c r="C6" s="2" t="s">
        <v>2</v>
      </c>
      <c r="D6" s="54" t="s">
        <v>13</v>
      </c>
      <c r="E6" s="55" t="s">
        <v>4</v>
      </c>
      <c r="F6" s="54" t="s">
        <v>5</v>
      </c>
      <c r="G6" s="54" t="s">
        <v>13</v>
      </c>
      <c r="H6" s="55" t="s">
        <v>4</v>
      </c>
      <c r="I6" s="55" t="s">
        <v>5</v>
      </c>
      <c r="J6" s="54" t="s">
        <v>38</v>
      </c>
      <c r="K6" s="55" t="s">
        <v>45</v>
      </c>
      <c r="L6" s="54" t="s">
        <v>13</v>
      </c>
      <c r="M6" s="55" t="s">
        <v>41</v>
      </c>
      <c r="N6" s="56" t="s">
        <v>5</v>
      </c>
      <c r="O6" s="57" t="s">
        <v>38</v>
      </c>
      <c r="P6" s="56" t="s">
        <v>41</v>
      </c>
      <c r="Q6" s="58" t="s">
        <v>5</v>
      </c>
      <c r="R6" s="59" t="s">
        <v>42</v>
      </c>
      <c r="S6" s="58" t="s">
        <v>43</v>
      </c>
      <c r="T6" s="152" t="s">
        <v>13</v>
      </c>
      <c r="U6" s="152" t="s">
        <v>41</v>
      </c>
      <c r="V6" s="153" t="s">
        <v>5</v>
      </c>
      <c r="W6" s="153" t="s">
        <v>38</v>
      </c>
      <c r="X6" s="153" t="s">
        <v>41</v>
      </c>
      <c r="Y6" s="61" t="s">
        <v>5</v>
      </c>
      <c r="Z6" s="61" t="s">
        <v>51</v>
      </c>
      <c r="AA6" s="61" t="s">
        <v>44</v>
      </c>
      <c r="AB6" s="61" t="s">
        <v>46</v>
      </c>
      <c r="AC6" s="14" t="s">
        <v>22</v>
      </c>
      <c r="AD6" s="14" t="s">
        <v>23</v>
      </c>
    </row>
    <row r="7" spans="2:30" ht="18">
      <c r="B7" s="7" t="s">
        <v>19</v>
      </c>
      <c r="C7" s="7" t="s">
        <v>20</v>
      </c>
      <c r="D7" s="41">
        <v>2.62</v>
      </c>
      <c r="E7" s="37" t="s">
        <v>60</v>
      </c>
      <c r="F7" s="39">
        <v>1</v>
      </c>
      <c r="G7" s="41">
        <v>2.56</v>
      </c>
      <c r="H7" s="39" t="s">
        <v>59</v>
      </c>
      <c r="I7" s="39">
        <v>1</v>
      </c>
      <c r="J7" s="63">
        <f>D7+G7</f>
        <v>5.18</v>
      </c>
      <c r="K7" s="30">
        <v>2</v>
      </c>
      <c r="L7" s="41">
        <v>0.36</v>
      </c>
      <c r="M7" s="45" t="s">
        <v>59</v>
      </c>
      <c r="N7" s="45">
        <v>2</v>
      </c>
      <c r="O7" s="41">
        <v>1.34</v>
      </c>
      <c r="P7" s="45" t="s">
        <v>61</v>
      </c>
      <c r="Q7" s="7">
        <v>1</v>
      </c>
      <c r="R7" s="51">
        <f>L7+O7</f>
        <v>1.7000000000000002</v>
      </c>
      <c r="S7" s="99">
        <f>N7+Q7</f>
        <v>3</v>
      </c>
      <c r="T7" s="41">
        <v>2.3</v>
      </c>
      <c r="U7" s="45" t="s">
        <v>61</v>
      </c>
      <c r="V7" s="45">
        <v>1</v>
      </c>
      <c r="W7" s="41">
        <v>0.78</v>
      </c>
      <c r="X7" s="45" t="s">
        <v>61</v>
      </c>
      <c r="Y7" s="45">
        <v>1</v>
      </c>
      <c r="Z7" s="51">
        <f>T7+W7</f>
        <v>3.08</v>
      </c>
      <c r="AA7" s="60">
        <f>V7+Y7</f>
        <v>2</v>
      </c>
      <c r="AB7" s="73">
        <f>J7+R7+Z7</f>
        <v>9.96</v>
      </c>
      <c r="AC7" s="62">
        <f>K7+S7+AA7</f>
        <v>7</v>
      </c>
      <c r="AD7" s="70">
        <v>1</v>
      </c>
    </row>
    <row r="8" spans="2:30" ht="18">
      <c r="B8" s="7" t="s">
        <v>32</v>
      </c>
      <c r="C8" s="7" t="s">
        <v>33</v>
      </c>
      <c r="D8" s="41">
        <v>2.36</v>
      </c>
      <c r="E8" s="37" t="s">
        <v>59</v>
      </c>
      <c r="F8" s="39">
        <v>1</v>
      </c>
      <c r="G8" s="41">
        <v>2.08</v>
      </c>
      <c r="H8" s="39" t="s">
        <v>60</v>
      </c>
      <c r="I8" s="39">
        <v>2</v>
      </c>
      <c r="J8" s="63">
        <f>D8+G8</f>
        <v>4.4399999999999995</v>
      </c>
      <c r="K8" s="30">
        <v>3</v>
      </c>
      <c r="L8" s="41">
        <v>0.56</v>
      </c>
      <c r="M8" s="45" t="s">
        <v>60</v>
      </c>
      <c r="N8" s="45">
        <v>3</v>
      </c>
      <c r="O8" s="41">
        <v>1.2</v>
      </c>
      <c r="P8" s="45" t="s">
        <v>59</v>
      </c>
      <c r="Q8" s="7">
        <v>2</v>
      </c>
      <c r="R8" s="51">
        <f>L8+O8</f>
        <v>1.76</v>
      </c>
      <c r="S8" s="99">
        <f>N8+Q8</f>
        <v>5</v>
      </c>
      <c r="T8" s="41">
        <v>1.46</v>
      </c>
      <c r="U8" s="45" t="s">
        <v>59</v>
      </c>
      <c r="V8" s="45">
        <v>1</v>
      </c>
      <c r="W8" s="41">
        <v>2.92</v>
      </c>
      <c r="X8" s="45" t="s">
        <v>59</v>
      </c>
      <c r="Y8" s="45">
        <v>1</v>
      </c>
      <c r="Z8" s="51">
        <f>T8+W8</f>
        <v>4.38</v>
      </c>
      <c r="AA8" s="60">
        <f>V8+Y8</f>
        <v>2</v>
      </c>
      <c r="AB8" s="101">
        <f>J8+R8+Z8</f>
        <v>10.579999999999998</v>
      </c>
      <c r="AC8" s="62">
        <f>K8+S8+AA8</f>
        <v>10</v>
      </c>
      <c r="AD8" s="70">
        <v>2</v>
      </c>
    </row>
    <row r="9" spans="2:30" ht="18">
      <c r="B9" s="7" t="s">
        <v>24</v>
      </c>
      <c r="C9" s="7" t="s">
        <v>25</v>
      </c>
      <c r="D9" s="41">
        <v>0.26</v>
      </c>
      <c r="E9" s="37" t="s">
        <v>61</v>
      </c>
      <c r="F9" s="39">
        <v>1</v>
      </c>
      <c r="G9" s="41">
        <v>2.29</v>
      </c>
      <c r="H9" s="39" t="s">
        <v>60</v>
      </c>
      <c r="I9" s="39">
        <v>1</v>
      </c>
      <c r="J9" s="63">
        <f>D9+G9</f>
        <v>2.55</v>
      </c>
      <c r="K9" s="30">
        <v>2</v>
      </c>
      <c r="L9" s="41">
        <v>1.16</v>
      </c>
      <c r="M9" s="45" t="s">
        <v>60</v>
      </c>
      <c r="N9" s="45">
        <v>1</v>
      </c>
      <c r="O9" s="41">
        <v>1.2</v>
      </c>
      <c r="P9" s="45" t="s">
        <v>59</v>
      </c>
      <c r="Q9" s="7">
        <v>3</v>
      </c>
      <c r="R9" s="51">
        <f>L9+O9</f>
        <v>2.36</v>
      </c>
      <c r="S9" s="99">
        <f>N9+Q9</f>
        <v>4</v>
      </c>
      <c r="T9" s="41">
        <v>1.34</v>
      </c>
      <c r="U9" s="45" t="s">
        <v>59</v>
      </c>
      <c r="V9" s="45">
        <v>2</v>
      </c>
      <c r="W9" s="41">
        <v>1.04</v>
      </c>
      <c r="X9" s="45" t="s">
        <v>60</v>
      </c>
      <c r="Y9" s="45">
        <v>2</v>
      </c>
      <c r="Z9" s="51">
        <f>T9+W9</f>
        <v>2.38</v>
      </c>
      <c r="AA9" s="60">
        <f>V9+Y9</f>
        <v>4</v>
      </c>
      <c r="AB9" s="73">
        <f>J9+R9+Z9</f>
        <v>7.29</v>
      </c>
      <c r="AC9" s="62">
        <f>K9+S9+AA9</f>
        <v>10</v>
      </c>
      <c r="AD9" s="70">
        <v>3</v>
      </c>
    </row>
    <row r="10" spans="2:30" ht="18">
      <c r="B10" s="64" t="s">
        <v>30</v>
      </c>
      <c r="C10" s="7" t="s">
        <v>31</v>
      </c>
      <c r="D10" s="41">
        <v>0.18</v>
      </c>
      <c r="E10" s="37" t="s">
        <v>61</v>
      </c>
      <c r="F10" s="39">
        <v>2</v>
      </c>
      <c r="G10" s="41">
        <v>1.74</v>
      </c>
      <c r="H10" s="39" t="s">
        <v>59</v>
      </c>
      <c r="I10" s="39">
        <v>3</v>
      </c>
      <c r="J10" s="63">
        <f>D10+G10</f>
        <v>1.92</v>
      </c>
      <c r="K10" s="30">
        <v>5</v>
      </c>
      <c r="L10" s="41">
        <v>0.86</v>
      </c>
      <c r="M10" s="45" t="s">
        <v>60</v>
      </c>
      <c r="N10" s="45">
        <v>2</v>
      </c>
      <c r="O10" s="41">
        <v>1</v>
      </c>
      <c r="P10" s="45" t="s">
        <v>59</v>
      </c>
      <c r="Q10" s="7">
        <v>4</v>
      </c>
      <c r="R10" s="51">
        <f>L10+O10</f>
        <v>1.8599999999999999</v>
      </c>
      <c r="S10" s="99">
        <f>N10+Q10</f>
        <v>6</v>
      </c>
      <c r="T10" s="41">
        <v>0.68</v>
      </c>
      <c r="U10" s="45" t="s">
        <v>60</v>
      </c>
      <c r="V10" s="45">
        <v>1</v>
      </c>
      <c r="W10" s="41">
        <v>1.86</v>
      </c>
      <c r="X10" s="45" t="s">
        <v>59</v>
      </c>
      <c r="Y10" s="45">
        <v>2</v>
      </c>
      <c r="Z10" s="51">
        <f>T10+W10</f>
        <v>2.54</v>
      </c>
      <c r="AA10" s="60">
        <f>V10+Y10</f>
        <v>3</v>
      </c>
      <c r="AB10" s="73">
        <f>J10+R10+Z10</f>
        <v>6.32</v>
      </c>
      <c r="AC10" s="62">
        <f>K10+S10+AA10</f>
        <v>14</v>
      </c>
      <c r="AD10" s="50" t="s">
        <v>71</v>
      </c>
    </row>
    <row r="11" spans="2:30" ht="18">
      <c r="B11" s="7" t="s">
        <v>8</v>
      </c>
      <c r="C11" s="7" t="s">
        <v>9</v>
      </c>
      <c r="D11" s="41">
        <v>1.12</v>
      </c>
      <c r="E11" s="37" t="s">
        <v>59</v>
      </c>
      <c r="F11" s="39">
        <v>3</v>
      </c>
      <c r="G11" s="41">
        <v>1</v>
      </c>
      <c r="H11" s="39" t="s">
        <v>60</v>
      </c>
      <c r="I11" s="39">
        <v>3</v>
      </c>
      <c r="J11" s="63">
        <f>D11+G11</f>
        <v>2.12</v>
      </c>
      <c r="K11" s="30">
        <v>6</v>
      </c>
      <c r="L11" s="41">
        <v>0.3</v>
      </c>
      <c r="M11" s="45" t="s">
        <v>59</v>
      </c>
      <c r="N11" s="45">
        <v>3</v>
      </c>
      <c r="O11" s="41">
        <v>0.8</v>
      </c>
      <c r="P11" s="45" t="s">
        <v>60</v>
      </c>
      <c r="Q11" s="7">
        <v>1</v>
      </c>
      <c r="R11" s="51">
        <f>L11+O11</f>
        <v>1.1</v>
      </c>
      <c r="S11" s="99">
        <f>N11+Q11</f>
        <v>4</v>
      </c>
      <c r="T11" s="41">
        <v>0.6</v>
      </c>
      <c r="U11" s="45" t="s">
        <v>61</v>
      </c>
      <c r="V11" s="45">
        <v>2</v>
      </c>
      <c r="W11" s="41">
        <v>0.92</v>
      </c>
      <c r="X11" s="45" t="s">
        <v>60</v>
      </c>
      <c r="Y11" s="45">
        <v>3</v>
      </c>
      <c r="Z11" s="51">
        <f>T11+W11</f>
        <v>1.52</v>
      </c>
      <c r="AA11" s="60">
        <f>V11+Y11</f>
        <v>5</v>
      </c>
      <c r="AB11" s="73">
        <f>J11+R11+Z11</f>
        <v>4.74</v>
      </c>
      <c r="AC11" s="62">
        <f>K11+S11+AA11</f>
        <v>15</v>
      </c>
      <c r="AD11" s="50">
        <v>8</v>
      </c>
    </row>
    <row r="12" spans="2:30" ht="18">
      <c r="B12" s="9" t="s">
        <v>48</v>
      </c>
      <c r="C12" s="9" t="s">
        <v>49</v>
      </c>
      <c r="D12" s="41">
        <v>1.48</v>
      </c>
      <c r="E12" s="7" t="s">
        <v>59</v>
      </c>
      <c r="F12" s="7">
        <v>2</v>
      </c>
      <c r="G12" s="41">
        <v>1.36</v>
      </c>
      <c r="H12" s="7" t="s">
        <v>61</v>
      </c>
      <c r="I12" s="7">
        <v>3</v>
      </c>
      <c r="J12" s="63">
        <f>D12+G12</f>
        <v>2.84</v>
      </c>
      <c r="K12" s="30">
        <v>5</v>
      </c>
      <c r="L12" s="41">
        <v>0</v>
      </c>
      <c r="M12" s="7"/>
      <c r="N12" s="7">
        <v>6</v>
      </c>
      <c r="O12" s="41">
        <v>0</v>
      </c>
      <c r="P12" s="7"/>
      <c r="Q12" s="7">
        <v>6</v>
      </c>
      <c r="R12" s="51">
        <f>L12+O12</f>
        <v>0</v>
      </c>
      <c r="S12" s="99">
        <f>N12+Q12</f>
        <v>12</v>
      </c>
      <c r="T12" s="7">
        <v>0.54</v>
      </c>
      <c r="U12" s="7" t="s">
        <v>60</v>
      </c>
      <c r="V12" s="45">
        <v>2</v>
      </c>
      <c r="W12" s="7">
        <v>1.8</v>
      </c>
      <c r="X12" s="7" t="s">
        <v>59</v>
      </c>
      <c r="Y12" s="45">
        <v>3</v>
      </c>
      <c r="Z12" s="51">
        <f>T12+W12</f>
        <v>2.34</v>
      </c>
      <c r="AA12" s="60">
        <f>V12+Y12</f>
        <v>5</v>
      </c>
      <c r="AB12" s="73">
        <f>J12+R12+Z12</f>
        <v>5.18</v>
      </c>
      <c r="AC12" s="62">
        <f>K12+S12+AA12</f>
        <v>22</v>
      </c>
      <c r="AD12" s="50">
        <v>9</v>
      </c>
    </row>
    <row r="13" spans="2:30" ht="18">
      <c r="B13" s="7" t="s">
        <v>27</v>
      </c>
      <c r="C13" s="7" t="s">
        <v>28</v>
      </c>
      <c r="D13" s="41">
        <v>1.32</v>
      </c>
      <c r="E13" s="37" t="s">
        <v>60</v>
      </c>
      <c r="F13" s="39">
        <v>3</v>
      </c>
      <c r="G13" s="41">
        <v>1.42</v>
      </c>
      <c r="H13" s="39" t="s">
        <v>59</v>
      </c>
      <c r="I13" s="39">
        <v>2</v>
      </c>
      <c r="J13" s="63">
        <f>D13+G13</f>
        <v>2.74</v>
      </c>
      <c r="K13" s="30">
        <v>5</v>
      </c>
      <c r="L13" s="41">
        <v>1.84</v>
      </c>
      <c r="M13" s="45" t="s">
        <v>61</v>
      </c>
      <c r="N13" s="45">
        <v>1</v>
      </c>
      <c r="O13" s="41">
        <v>0.68</v>
      </c>
      <c r="P13" s="45" t="s">
        <v>60</v>
      </c>
      <c r="Q13" s="7">
        <v>2</v>
      </c>
      <c r="R13" s="51">
        <f>L13+O13</f>
        <v>2.52</v>
      </c>
      <c r="S13" s="99">
        <f>N13+Q13</f>
        <v>3</v>
      </c>
      <c r="T13" s="41">
        <v>0.48</v>
      </c>
      <c r="U13" s="45" t="s">
        <v>60</v>
      </c>
      <c r="V13" s="45">
        <v>3</v>
      </c>
      <c r="W13" s="41">
        <v>0.58</v>
      </c>
      <c r="X13" s="45" t="s">
        <v>61</v>
      </c>
      <c r="Y13" s="45">
        <v>3</v>
      </c>
      <c r="Z13" s="51">
        <f>T13+W13</f>
        <v>1.06</v>
      </c>
      <c r="AA13" s="60">
        <f>V13+Y13</f>
        <v>6</v>
      </c>
      <c r="AB13" s="73">
        <f>J13+R13+Z13</f>
        <v>6.32</v>
      </c>
      <c r="AC13" s="62">
        <f>K13+S13+AA13</f>
        <v>14</v>
      </c>
      <c r="AD13" s="50" t="s">
        <v>71</v>
      </c>
    </row>
    <row r="14" spans="2:30" ht="18">
      <c r="B14" s="7" t="s">
        <v>10</v>
      </c>
      <c r="C14" s="7" t="s">
        <v>34</v>
      </c>
      <c r="D14" s="41">
        <v>2.36</v>
      </c>
      <c r="E14" s="37" t="s">
        <v>60</v>
      </c>
      <c r="F14" s="39">
        <v>2</v>
      </c>
      <c r="G14" s="41">
        <v>1.78</v>
      </c>
      <c r="H14" s="39" t="s">
        <v>61</v>
      </c>
      <c r="I14" s="39">
        <v>2</v>
      </c>
      <c r="J14" s="63">
        <f>D14+G14</f>
        <v>4.14</v>
      </c>
      <c r="K14" s="30">
        <v>4</v>
      </c>
      <c r="L14" s="41">
        <v>1.24</v>
      </c>
      <c r="M14" s="45" t="s">
        <v>61</v>
      </c>
      <c r="N14" s="45">
        <v>2</v>
      </c>
      <c r="O14" s="41">
        <v>0.86</v>
      </c>
      <c r="P14" s="45" t="s">
        <v>61</v>
      </c>
      <c r="Q14" s="7">
        <v>2</v>
      </c>
      <c r="R14" s="51">
        <f>L14+O14</f>
        <v>2.1</v>
      </c>
      <c r="S14" s="99">
        <f>N14+Q14</f>
        <v>4</v>
      </c>
      <c r="T14" s="41">
        <v>0.46</v>
      </c>
      <c r="U14" s="45" t="s">
        <v>59</v>
      </c>
      <c r="V14" s="45">
        <v>3</v>
      </c>
      <c r="W14" s="41">
        <v>0.6</v>
      </c>
      <c r="X14" s="45" t="s">
        <v>61</v>
      </c>
      <c r="Y14" s="45">
        <v>2</v>
      </c>
      <c r="Z14" s="51">
        <f>T14+W14</f>
        <v>1.06</v>
      </c>
      <c r="AA14" s="60">
        <f>V14+Y14</f>
        <v>5</v>
      </c>
      <c r="AB14" s="73">
        <f>J14+R14+Z14</f>
        <v>7.300000000000001</v>
      </c>
      <c r="AC14" s="62">
        <f>K14+S14+AA14</f>
        <v>13</v>
      </c>
      <c r="AD14" s="50">
        <v>5</v>
      </c>
    </row>
    <row r="15" spans="2:30" ht="18">
      <c r="B15" s="9" t="s">
        <v>50</v>
      </c>
      <c r="C15" s="9" t="s">
        <v>47</v>
      </c>
      <c r="D15" s="52">
        <v>0.18</v>
      </c>
      <c r="E15" s="53" t="s">
        <v>61</v>
      </c>
      <c r="F15" s="7">
        <v>3</v>
      </c>
      <c r="G15" s="52">
        <v>1.96</v>
      </c>
      <c r="H15" s="53" t="s">
        <v>61</v>
      </c>
      <c r="I15" s="53">
        <v>1</v>
      </c>
      <c r="J15" s="63">
        <f>D15+G15</f>
        <v>2.14</v>
      </c>
      <c r="K15" s="98">
        <v>4</v>
      </c>
      <c r="L15" s="69">
        <v>0.42</v>
      </c>
      <c r="M15" s="69" t="s">
        <v>59</v>
      </c>
      <c r="N15" s="69">
        <v>1</v>
      </c>
      <c r="O15" s="69">
        <v>0.48</v>
      </c>
      <c r="P15" s="69" t="s">
        <v>61</v>
      </c>
      <c r="Q15" s="69">
        <v>3</v>
      </c>
      <c r="R15" s="51">
        <f>L15+O15</f>
        <v>0.8999999999999999</v>
      </c>
      <c r="S15" s="99">
        <f>N15+Q15</f>
        <v>4</v>
      </c>
      <c r="T15" s="52">
        <v>0.4</v>
      </c>
      <c r="U15" s="53" t="s">
        <v>61</v>
      </c>
      <c r="V15" s="100">
        <v>3</v>
      </c>
      <c r="W15" s="52">
        <v>1.3</v>
      </c>
      <c r="X15" s="53" t="s">
        <v>60</v>
      </c>
      <c r="Y15" s="45">
        <v>1</v>
      </c>
      <c r="Z15" s="51">
        <f>T15+W15</f>
        <v>1.7000000000000002</v>
      </c>
      <c r="AA15" s="60">
        <f>V15+Y15</f>
        <v>4</v>
      </c>
      <c r="AB15" s="73">
        <f>J15+R15+Z15</f>
        <v>4.74</v>
      </c>
      <c r="AC15" s="62">
        <f>K15+S15+AA15</f>
        <v>12</v>
      </c>
      <c r="AD15" s="50">
        <v>4</v>
      </c>
    </row>
    <row r="16" spans="2:30" ht="18">
      <c r="B16" s="7" t="s">
        <v>69</v>
      </c>
      <c r="C16" s="7" t="s">
        <v>70</v>
      </c>
      <c r="D16" s="41">
        <v>0</v>
      </c>
      <c r="E16" s="7"/>
      <c r="F16" s="7">
        <v>6</v>
      </c>
      <c r="G16" s="41">
        <v>0</v>
      </c>
      <c r="H16" s="7"/>
      <c r="I16" s="7">
        <v>6</v>
      </c>
      <c r="J16" s="41">
        <v>0</v>
      </c>
      <c r="K16" s="43">
        <v>12</v>
      </c>
      <c r="L16" s="41">
        <v>0</v>
      </c>
      <c r="M16" s="7"/>
      <c r="N16" s="7">
        <v>6</v>
      </c>
      <c r="O16" s="41">
        <v>0</v>
      </c>
      <c r="P16" s="7"/>
      <c r="Q16" s="7">
        <v>6</v>
      </c>
      <c r="R16" s="41">
        <f>L16+O16</f>
        <v>0</v>
      </c>
      <c r="S16" s="43">
        <f>N16+Q16</f>
        <v>12</v>
      </c>
      <c r="T16" s="41">
        <v>0.28</v>
      </c>
      <c r="U16" s="7" t="s">
        <v>59</v>
      </c>
      <c r="V16" s="7">
        <v>5</v>
      </c>
      <c r="W16" s="41">
        <v>0.44</v>
      </c>
      <c r="X16" s="7" t="s">
        <v>60</v>
      </c>
      <c r="Y16" s="7">
        <v>5</v>
      </c>
      <c r="Z16" s="51">
        <f>T16+W16</f>
        <v>0.72</v>
      </c>
      <c r="AA16" s="60">
        <f>V16+Y16</f>
        <v>10</v>
      </c>
      <c r="AB16" s="73">
        <f>J16+R16+Z16</f>
        <v>0.72</v>
      </c>
      <c r="AC16" s="62">
        <f>K16+S16+AA16</f>
        <v>34</v>
      </c>
      <c r="AD16" s="102">
        <v>14</v>
      </c>
    </row>
    <row r="17" spans="2:30" ht="18">
      <c r="B17" s="7" t="s">
        <v>8</v>
      </c>
      <c r="C17" s="7" t="s">
        <v>56</v>
      </c>
      <c r="D17" s="41">
        <v>0.52</v>
      </c>
      <c r="E17" s="37" t="s">
        <v>59</v>
      </c>
      <c r="F17" s="39">
        <v>4</v>
      </c>
      <c r="G17" s="41">
        <v>0</v>
      </c>
      <c r="H17" s="39" t="s">
        <v>61</v>
      </c>
      <c r="I17" s="39">
        <v>4</v>
      </c>
      <c r="J17" s="63">
        <f>D17+G17</f>
        <v>0.52</v>
      </c>
      <c r="K17" s="30">
        <v>8</v>
      </c>
      <c r="L17" s="52">
        <v>0</v>
      </c>
      <c r="M17" s="53"/>
      <c r="N17" s="53">
        <v>6</v>
      </c>
      <c r="O17" s="52">
        <v>0</v>
      </c>
      <c r="P17" s="53"/>
      <c r="Q17" s="53">
        <v>6</v>
      </c>
      <c r="R17" s="51">
        <f>L17+O17</f>
        <v>0</v>
      </c>
      <c r="S17" s="99">
        <f>N17+Q17</f>
        <v>12</v>
      </c>
      <c r="T17" s="52">
        <v>0</v>
      </c>
      <c r="U17" s="53"/>
      <c r="V17" s="100">
        <v>6</v>
      </c>
      <c r="W17" s="52">
        <v>0</v>
      </c>
      <c r="X17" s="53"/>
      <c r="Y17" s="45">
        <v>6</v>
      </c>
      <c r="Z17" s="51">
        <f>T17+W17</f>
        <v>0</v>
      </c>
      <c r="AA17" s="60">
        <f>V17+Y17</f>
        <v>12</v>
      </c>
      <c r="AB17" s="73">
        <f>J17+R17+Z17</f>
        <v>0.52</v>
      </c>
      <c r="AC17" s="62">
        <f>K17+S17+AA17</f>
        <v>32</v>
      </c>
      <c r="AD17" s="50">
        <v>11</v>
      </c>
    </row>
    <row r="18" spans="2:30" ht="18">
      <c r="B18" s="7" t="s">
        <v>39</v>
      </c>
      <c r="C18" s="7" t="s">
        <v>40</v>
      </c>
      <c r="D18" s="41">
        <v>0.14</v>
      </c>
      <c r="E18" s="37" t="s">
        <v>60</v>
      </c>
      <c r="F18" s="39">
        <v>4</v>
      </c>
      <c r="G18" s="41">
        <v>0.18</v>
      </c>
      <c r="H18" s="39" t="s">
        <v>60</v>
      </c>
      <c r="I18" s="39">
        <v>4</v>
      </c>
      <c r="J18" s="63">
        <f>D18+G18</f>
        <v>0.32</v>
      </c>
      <c r="K18" s="30">
        <v>8</v>
      </c>
      <c r="L18" s="52">
        <v>0</v>
      </c>
      <c r="M18" s="7"/>
      <c r="N18" s="53">
        <v>6</v>
      </c>
      <c r="O18" s="52">
        <v>0</v>
      </c>
      <c r="P18" s="7"/>
      <c r="Q18" s="53">
        <v>6</v>
      </c>
      <c r="R18" s="51">
        <f>L18+O18</f>
        <v>0</v>
      </c>
      <c r="S18" s="99">
        <f>N18+Q18</f>
        <v>12</v>
      </c>
      <c r="T18" s="52">
        <v>0</v>
      </c>
      <c r="U18" s="7"/>
      <c r="V18" s="100">
        <v>6</v>
      </c>
      <c r="W18" s="52">
        <v>0</v>
      </c>
      <c r="X18" s="7"/>
      <c r="Y18" s="45">
        <v>6</v>
      </c>
      <c r="Z18" s="51">
        <f>T18+W18</f>
        <v>0</v>
      </c>
      <c r="AA18" s="60">
        <f>V18+Y18</f>
        <v>12</v>
      </c>
      <c r="AB18" s="73">
        <f>J18+R18+Z18</f>
        <v>0.32</v>
      </c>
      <c r="AC18" s="62">
        <f>K18+S18+AA18</f>
        <v>32</v>
      </c>
      <c r="AD18" s="50">
        <v>12</v>
      </c>
    </row>
    <row r="19" spans="2:30" ht="18">
      <c r="B19" s="7" t="s">
        <v>57</v>
      </c>
      <c r="C19" s="7" t="s">
        <v>56</v>
      </c>
      <c r="D19" s="41">
        <v>0.1</v>
      </c>
      <c r="E19" s="37" t="s">
        <v>61</v>
      </c>
      <c r="F19" s="39">
        <v>4</v>
      </c>
      <c r="G19" s="41">
        <v>0</v>
      </c>
      <c r="H19" s="39" t="s">
        <v>59</v>
      </c>
      <c r="I19" s="39">
        <v>4</v>
      </c>
      <c r="J19" s="63">
        <f>D19+G19</f>
        <v>0.1</v>
      </c>
      <c r="K19" s="30">
        <v>8</v>
      </c>
      <c r="L19" s="52">
        <v>0</v>
      </c>
      <c r="M19" s="45"/>
      <c r="N19" s="53">
        <v>6</v>
      </c>
      <c r="O19" s="52">
        <v>0</v>
      </c>
      <c r="P19" s="45"/>
      <c r="Q19" s="53">
        <v>6</v>
      </c>
      <c r="R19" s="51">
        <f>L19+O19</f>
        <v>0</v>
      </c>
      <c r="S19" s="99">
        <f>N19+Q19</f>
        <v>12</v>
      </c>
      <c r="T19" s="52">
        <v>0</v>
      </c>
      <c r="U19" s="45"/>
      <c r="V19" s="100">
        <v>6</v>
      </c>
      <c r="W19" s="52">
        <v>0</v>
      </c>
      <c r="X19" s="45"/>
      <c r="Y19" s="45">
        <v>6</v>
      </c>
      <c r="Z19" s="51">
        <f>T19+W19</f>
        <v>0</v>
      </c>
      <c r="AA19" s="60">
        <f>V19+Y19</f>
        <v>12</v>
      </c>
      <c r="AB19" s="73">
        <f>J19+R19+Z19</f>
        <v>0.1</v>
      </c>
      <c r="AC19" s="62">
        <f>K19+S19+AA19</f>
        <v>32</v>
      </c>
      <c r="AD19" s="50">
        <v>13</v>
      </c>
    </row>
    <row r="20" spans="2:30" ht="18">
      <c r="B20" s="7" t="s">
        <v>62</v>
      </c>
      <c r="C20" s="7" t="s">
        <v>54</v>
      </c>
      <c r="D20" s="41">
        <v>0</v>
      </c>
      <c r="E20" s="37"/>
      <c r="F20" s="39">
        <v>5</v>
      </c>
      <c r="G20" s="41">
        <v>0</v>
      </c>
      <c r="H20" s="39"/>
      <c r="I20" s="39">
        <v>5</v>
      </c>
      <c r="J20" s="63">
        <f>D20+G20</f>
        <v>0</v>
      </c>
      <c r="K20" s="30">
        <v>10</v>
      </c>
      <c r="L20" s="41">
        <v>0.14</v>
      </c>
      <c r="M20" s="45" t="s">
        <v>61</v>
      </c>
      <c r="N20" s="45">
        <v>3</v>
      </c>
      <c r="O20" s="41">
        <v>0.6</v>
      </c>
      <c r="P20" s="45" t="s">
        <v>60</v>
      </c>
      <c r="Q20" s="7">
        <v>3</v>
      </c>
      <c r="R20" s="51">
        <f>L20+O20</f>
        <v>0.74</v>
      </c>
      <c r="S20" s="99">
        <f>N20+Q20</f>
        <v>6</v>
      </c>
      <c r="T20" s="52">
        <v>0</v>
      </c>
      <c r="U20" s="45"/>
      <c r="V20" s="100">
        <v>6</v>
      </c>
      <c r="W20" s="52">
        <v>0</v>
      </c>
      <c r="X20" s="45"/>
      <c r="Y20" s="45">
        <v>6</v>
      </c>
      <c r="Z20" s="51">
        <f>T20+W20</f>
        <v>0</v>
      </c>
      <c r="AA20" s="60">
        <f>V20+Y20</f>
        <v>12</v>
      </c>
      <c r="AB20" s="73">
        <f>J20+R20+Z20</f>
        <v>0.74</v>
      </c>
      <c r="AC20" s="62">
        <f>K20+S20+AA20</f>
        <v>28</v>
      </c>
      <c r="AD20" s="50">
        <v>10</v>
      </c>
    </row>
    <row r="21" spans="2:30" ht="18">
      <c r="B21" s="9"/>
      <c r="C21" s="9"/>
      <c r="D21" s="16"/>
      <c r="E21" s="20"/>
      <c r="F21" s="23"/>
      <c r="G21" s="16"/>
      <c r="H21" s="20"/>
      <c r="I21" s="15"/>
      <c r="J21" s="15"/>
      <c r="K21" s="15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4"/>
      <c r="AD21" s="25"/>
    </row>
    <row r="22" spans="2:30" ht="21">
      <c r="B22" s="3"/>
      <c r="C22" s="3"/>
      <c r="D22" s="11"/>
      <c r="E22" s="9"/>
      <c r="F22" s="23"/>
      <c r="G22" s="9"/>
      <c r="H22" s="9"/>
      <c r="I22" s="12"/>
      <c r="J22" s="12"/>
      <c r="K22" s="1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24"/>
      <c r="AD22" s="25"/>
    </row>
    <row r="23" spans="9:11" ht="14.25">
      <c r="I23" s="22"/>
      <c r="J23" s="22"/>
      <c r="K23" s="22"/>
    </row>
  </sheetData>
  <sheetProtection/>
  <mergeCells count="6">
    <mergeCell ref="L5:Q5"/>
    <mergeCell ref="AC5:AD5"/>
    <mergeCell ref="D5:I5"/>
    <mergeCell ref="T5:Y5"/>
    <mergeCell ref="B3:T3"/>
    <mergeCell ref="B4:Q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2013-02-28T17:26:21Z</cp:lastPrinted>
  <dcterms:created xsi:type="dcterms:W3CDTF">2010-01-15T14:16:00Z</dcterms:created>
  <dcterms:modified xsi:type="dcterms:W3CDTF">2015-02-16T08:10:45Z</dcterms:modified>
  <cp:category/>
  <cp:version/>
  <cp:contentType/>
  <cp:contentStatus/>
</cp:coreProperties>
</file>